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24" documentId="13_ncr:1_{4C91EFB5-9FFF-4683-B2A2-3BFCA37BA033}" xr6:coauthVersionLast="47" xr6:coauthVersionMax="47" xr10:uidLastSave="{46CD4DC4-E809-47E3-AF96-3555EECABF48}"/>
  <bookViews>
    <workbookView xWindow="-51720" yWindow="-120" windowWidth="51840" windowHeight="21120" xr2:uid="{00000000-000D-0000-FFFF-FFFF00000000}"/>
  </bookViews>
  <sheets>
    <sheet name="インタフェース設計書（WebAPI）" sheetId="10" r:id="rId1"/>
    <sheet name="別紙_CSVファイルレイアウト" sheetId="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Print_Area_ind">'[1]トリガー設計書（サンプル）'!$A$1:$BJ$54</definedName>
    <definedName name="Print_Area_trig">'[2]シーケンス設計書（サンプル）'!$A$1:$BJ$47</definedName>
    <definedName name="Print_Area_view">#REF!</definedName>
    <definedName name="イベントID一覧">#REF!</definedName>
    <definedName name="インクルードファイル">'[3]画面定義書（画面定義）'!#REF!</definedName>
    <definedName name="グループ" localSheetId="0">'インタフェース設計書（WebAPI）'!#REF!</definedName>
    <definedName name="グループ" localSheetId="1">'[4]インタフェース設計書（WebAPI）'!#REF!</definedName>
    <definedName name="グループ">#REF!</definedName>
    <definedName name="サーバ処理一覧">#REF!</definedName>
    <definedName name="メインファイル">'[3]画面定義書（画面定義）'!#REF!</definedName>
    <definedName name="画面ID">'[3]画面定義書（画面定義）'!$D$3</definedName>
    <definedName name="画面名">'[3]画面定義書（画面定義）'!$D$4</definedName>
    <definedName name="改行コード" localSheetId="0">'インタフェース設計書（WebAPI）'!$A$106:$A$110</definedName>
    <definedName name="改行コード" localSheetId="1">'[4]インタフェース設計書（WebAPI）'!$A$122:$A$126</definedName>
    <definedName name="改行コード">#REF!</definedName>
    <definedName name="凡例">'[5]画面一覧（サンプル）'!$A$30:$A$32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10" l="1"/>
  <c r="A95" i="10" l="1"/>
  <c r="A30" i="10"/>
  <c r="AC34" i="9"/>
  <c r="AD35" i="9"/>
  <c r="AG35" i="9"/>
  <c r="AD36" i="9"/>
  <c r="AG36" i="9"/>
  <c r="AG37" i="9" l="1"/>
  <c r="AD37" i="9"/>
</calcChain>
</file>

<file path=xl/sharedStrings.xml><?xml version="1.0" encoding="utf-8"?>
<sst xmlns="http://schemas.openxmlformats.org/spreadsheetml/2006/main" count="344" uniqueCount="149">
  <si>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</si>
  <si>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</si>
  <si>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</si>
  <si>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</si>
  <si>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</si>
  <si>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</si>
  <si>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</si>
  <si>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</si>
  <si>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</si>
  <si>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予予・請求システム</t>
    <phoneticPr fontId="2"/>
  </si>
  <si>
    <t>H05</t>
    <phoneticPr fontId="2"/>
  </si>
  <si>
    <t>H0503</t>
    <phoneticPr fontId="2"/>
  </si>
  <si>
    <t>FIF_H05_004</t>
    <phoneticPr fontId="2"/>
  </si>
  <si>
    <t>接種済証の発行</t>
    <phoneticPr fontId="2"/>
  </si>
  <si>
    <t>接種済証交付記録登録機能</t>
    <phoneticPr fontId="2"/>
  </si>
  <si>
    <t>接種済証交付記録の連携（CSV）</t>
    <phoneticPr fontId="2"/>
  </si>
  <si>
    <t>概要</t>
    <rPh sb="0" eb="2">
      <t>ガイヨウ</t>
    </rPh>
    <phoneticPr fontId="2"/>
  </si>
  <si>
    <t>健康管理システムから、接種済証交付記録を受領するためのファイルである。</t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</si>
  <si>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</si>
  <si>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</si>
  <si>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送受信</t>
    <rPh sb="0" eb="3">
      <t>ソウジュシン</t>
    </rPh>
    <phoneticPr fontId="2"/>
  </si>
  <si>
    <t>HTTPメソッド</t>
    <phoneticPr fontId="2"/>
  </si>
  <si>
    <t>POST</t>
    <phoneticPr fontId="2"/>
  </si>
  <si>
    <t>URL</t>
    <phoneticPr fontId="2"/>
  </si>
  <si>
    <t>yysk/vaccination/api/v1/vaccination-certificate-delivery-record/create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</si>
  <si>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</si>
  <si>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</si>
  <si>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</si>
  <si>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</si>
  <si>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</si>
  <si>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</si>
  <si>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</si>
  <si>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</si>
  <si>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トークン</t>
    <phoneticPr fontId="2"/>
  </si>
  <si>
    <t>Authorization</t>
    <phoneticPr fontId="2"/>
  </si>
  <si>
    <t>固定長</t>
    <phoneticPr fontId="2"/>
  </si>
  <si>
    <t>○</t>
    <phoneticPr fontId="2"/>
  </si>
  <si>
    <t>認証・認可に用いるBearerトークン</t>
    <phoneticPr fontId="2"/>
  </si>
  <si>
    <t>リクエストヘッダ例</t>
    <rPh sb="8" eb="9">
      <t>レイ</t>
    </rPh>
    <phoneticPr fontId="2"/>
  </si>
  <si>
    <t>Authorization: bearer xxxxxxxxxxxxxxxx</t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</si>
  <si>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</si>
  <si>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</si>
  <si>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ボディ</t>
  </si>
  <si>
    <t>Content-Type</t>
    <phoneticPr fontId="2"/>
  </si>
  <si>
    <t>multipart/form-data</t>
    <phoneticPr fontId="2"/>
  </si>
  <si>
    <t>ファイル名</t>
    <rPh sb="4" eb="5">
      <t>メイ</t>
    </rPh>
    <phoneticPr fontId="2"/>
  </si>
  <si>
    <t>YYYYMMDDHHMMSS_vaccinationCertificateIssuanceRecord.csv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</si>
  <si>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</si>
  <si>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</si>
  <si>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</si>
  <si>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</si>
  <si>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</si>
  <si>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</si>
  <si>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</si>
  <si>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</si>
  <si>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CSVファイル名</t>
    <rPh sb="7" eb="8">
      <t>メイ</t>
    </rPh>
    <phoneticPr fontId="2"/>
  </si>
  <si>
    <t>全半角文字列</t>
    <phoneticPr fontId="2"/>
  </si>
  <si>
    <t>csvFileName</t>
    <phoneticPr fontId="2"/>
  </si>
  <si>
    <t>string</t>
    <phoneticPr fontId="2"/>
  </si>
  <si>
    <t>可変長</t>
    <rPh sb="0" eb="3">
      <t>カヘンチョウ</t>
    </rPh>
    <phoneticPr fontId="2"/>
  </si>
  <si>
    <t>固定長</t>
    <rPh sb="0" eb="3">
      <t>コテイチョウ</t>
    </rPh>
    <phoneticPr fontId="2"/>
  </si>
  <si>
    <t>CSVファイルのファイル名を示す
システム日時（YYYYMMDDHHMMSS)
+_ (下線)
+ vaccinationCertificateIssuanceRecord.csv
【例】
2024年11月1日9時10分11秒に生成
20241101091011_vaccinationCertificateIssuanceRecord.csv</t>
    <phoneticPr fontId="2"/>
  </si>
  <si>
    <t>CSVデータ</t>
    <phoneticPr fontId="2"/>
  </si>
  <si>
    <t>csvData</t>
    <phoneticPr fontId="2"/>
  </si>
  <si>
    <t>-</t>
    <phoneticPr fontId="2"/>
  </si>
  <si>
    <t xml:space="preserve">CSVデータのレイアウトは別紙参照
</t>
    <rPh sb="13" eb="15">
      <t>ベッシ</t>
    </rPh>
    <rPh sb="15" eb="17">
      <t>サンショウ</t>
    </rPh>
    <phoneticPr fontId="2"/>
  </si>
  <si>
    <t>リクエスト項目例</t>
    <phoneticPr fontId="2"/>
  </si>
  <si>
    <t>----boundary
Content-Disposition: form-data; name="csvFileName"
20241101091011_vaccinationCertificateIssuanceRecord.csv
----boundary
Content-Disposition: form-data; name="csvData"; 
Content-Type: text/csv
xxx,yyy,zzz
"xxx","yyy","zzz"
（別紙_CSVファイルレイアウトを参照）
----boundary--</t>
    <phoneticPr fontId="2"/>
  </si>
  <si>
    <t>レスポンス項目（正常）</t>
    <rPh sb="5" eb="7">
      <t>コウモク</t>
    </rPh>
    <rPh sb="8" eb="10">
      <t>セイジョウ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</si>
  <si>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</si>
  <si>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</si>
  <si>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  <phoneticPr fontId="2"/>
  </si>
  <si>
    <t>application/json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</si>
  <si>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</si>
  <si>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</si>
  <si>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健康管理システムからの要求に誤りがある場合。</t>
    <phoneticPr fontId="2"/>
  </si>
  <si>
    <t>エラーコード</t>
    <phoneticPr fontId="2"/>
  </si>
  <si>
    <t>半角英数字</t>
    <rPh sb="0" eb="2">
      <t>ハンカク</t>
    </rPh>
    <rPh sb="2" eb="5">
      <t>エイスウジ</t>
    </rPh>
    <phoneticPr fontId="2"/>
  </si>
  <si>
    <t>errorCode</t>
  </si>
  <si>
    <t>予予システムで定義されるエラーコード</t>
    <phoneticPr fontId="2"/>
  </si>
  <si>
    <t>エラーメッセージ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</si>
  <si>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</si>
  <si>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errorMessage</t>
  </si>
  <si>
    <t>予予システムで定義されるエラーメッセージ</t>
    <phoneticPr fontId="2"/>
  </si>
  <si>
    <t>レスポンス項目例</t>
    <phoneticPr fontId="2"/>
  </si>
  <si>
    <t>{
  "errorCode":"w.comn.2001",
  "errorMessage":"予防接種対象者番号を入力してください。"
}</t>
    <phoneticPr fontId="2"/>
  </si>
  <si>
    <t>予予・請求システム側でシステムエラーが発生した場合。</t>
    <phoneticPr fontId="2"/>
  </si>
  <si>
    <t>errorCode</t>
    <phoneticPr fontId="2"/>
  </si>
  <si>
    <t>errorMessage</t>
    <phoneticPr fontId="2"/>
  </si>
  <si>
    <t>{
  "errorCode":"e.comn.6005",
  "errorMessage":"システムエラーが発生しました。システム管理者へお問い合わせください。"
}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</si>
  <si>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</si>
  <si>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</si>
  <si>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</si>
  <si>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</si>
  <si>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</si>
  <si>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</si>
  <si>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</si>
  <si>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授受方法/プロトコル</t>
    <rPh sb="0" eb="4">
      <t>ジュジュホウホウ</t>
    </rPh>
    <phoneticPr fontId="2"/>
  </si>
  <si>
    <t>HTTPS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</si>
  <si>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</si>
  <si>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</si>
  <si>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</si>
  <si>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デリミタ</t>
    <phoneticPr fontId="2"/>
  </si>
  <si>
    <t>カンマ（,）</t>
    <phoneticPr fontId="2"/>
  </si>
  <si>
    <t>囲い文字の有無</t>
    <phoneticPr fontId="2"/>
  </si>
  <si>
    <t>有（ダブルクオート）</t>
    <rPh sb="0" eb="1">
      <t>ア</t>
    </rPh>
    <phoneticPr fontId="2"/>
  </si>
  <si>
    <t>文字セット</t>
    <phoneticPr fontId="2"/>
  </si>
  <si>
    <t>JIS X 0213</t>
    <phoneticPr fontId="2"/>
  </si>
  <si>
    <t>エンコーディング</t>
    <phoneticPr fontId="2"/>
  </si>
  <si>
    <t>UTF-8(BOMなし）</t>
    <phoneticPr fontId="2"/>
  </si>
  <si>
    <t xml:space="preserve">・最終レコード後は、改行コードを入れる
</t>
    <phoneticPr fontId="2"/>
  </si>
  <si>
    <t>データ項目</t>
    <rPh sb="3" eb="5">
      <t>コウモク</t>
    </rPh>
    <phoneticPr fontId="2"/>
  </si>
  <si>
    <t>論理項目名</t>
  </si>
  <si>
    <t>グループ</t>
  </si>
  <si>
    <t>論理データ型</t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</si>
  <si>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</si>
  <si>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</si>
  <si>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</si>
  <si>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</si>
  <si>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2"/>
  </si>
  <si>
    <t>ヘッダ</t>
  </si>
  <si>
    <t>-</t>
  </si>
  <si>
    <t>予防接種管理番号</t>
    <rPh sb="0" eb="2">
      <t>ヨボウ</t>
    </rPh>
    <rPh sb="2" eb="4">
      <t>セッシュ</t>
    </rPh>
    <rPh sb="4" eb="6">
      <t>カンリ</t>
    </rPh>
    <rPh sb="6" eb="8">
      <t>バンゴウ</t>
    </rPh>
    <phoneticPr fontId="2"/>
  </si>
  <si>
    <t>発行日</t>
    <rPh sb="0" eb="2">
      <t>ハッコウ</t>
    </rPh>
    <rPh sb="2" eb="3">
      <t>ビ</t>
    </rPh>
    <phoneticPr fontId="2"/>
  </si>
  <si>
    <t>発行区分</t>
    <rPh sb="0" eb="2">
      <t>ハッコウ</t>
    </rPh>
    <rPh sb="2" eb="4">
      <t>クブン</t>
    </rPh>
    <phoneticPr fontId="2"/>
  </si>
  <si>
    <t>発行元全国地方公共団体コード</t>
    <rPh sb="0" eb="3">
      <t>ハッコウモト</t>
    </rPh>
    <rPh sb="3" eb="5">
      <t>ゼンコク</t>
    </rPh>
    <rPh sb="5" eb="7">
      <t>チホウ</t>
    </rPh>
    <rPh sb="7" eb="9">
      <t>コウキョウ</t>
    </rPh>
    <rPh sb="9" eb="11">
      <t>ダンタイ</t>
    </rPh>
    <phoneticPr fontId="2"/>
  </si>
  <si>
    <t>vaccinationTargetNumber</t>
    <phoneticPr fontId="2"/>
  </si>
  <si>
    <t>半角英数字</t>
    <rPh sb="0" eb="2">
      <t>ハンカク</t>
    </rPh>
    <phoneticPr fontId="2"/>
  </si>
  <si>
    <t>ｎ</t>
    <phoneticPr fontId="2"/>
  </si>
  <si>
    <t>vaccinationManagementNumber</t>
    <phoneticPr fontId="2"/>
  </si>
  <si>
    <t>issueDate</t>
    <phoneticPr fontId="2"/>
  </si>
  <si>
    <t>半角英数字</t>
    <phoneticPr fontId="2"/>
  </si>
  <si>
    <t>接種済証を発行した日付
YYYYMMDD</t>
    <phoneticPr fontId="2"/>
  </si>
  <si>
    <t>publicationSec</t>
    <phoneticPr fontId="2"/>
  </si>
  <si>
    <t>municipalityCode</t>
    <phoneticPr fontId="2"/>
  </si>
  <si>
    <t>書面発行の場合は必須</t>
  </si>
  <si>
    <t>改行コード</t>
    <rPh sb="0" eb="2">
      <t>カイギョウ</t>
    </rPh>
    <phoneticPr fontId="2"/>
  </si>
  <si>
    <t>CR+LF</t>
  </si>
  <si>
    <t>ヘッダの合計</t>
  </si>
  <si>
    <t>フッタの合計</t>
  </si>
  <si>
    <t>1レコードあたりの合計</t>
  </si>
  <si>
    <t>データイメージ</t>
  </si>
  <si>
    <t>"予防接種対象者番号","予防接種管理番号","様式区分","発行区分","発行元全国地方公共団体コード"
"XXXXXXXXXXXXXXXXXXXXX","XXXXXXXXX","2024-01-01","2","131016"[CR+LF]</t>
    <phoneticPr fontId="2"/>
  </si>
  <si>
    <t>改行コード</t>
  </si>
  <si>
    <t>LF</t>
  </si>
  <si>
    <t>CR</t>
  </si>
  <si>
    <t>フッタ</t>
  </si>
  <si>
    <t>なし</t>
  </si>
  <si>
    <t>マイナポータルからの発行の場合は1
書面発行の場合は2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</si>
</sst>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>
      <alignment vertical="center"/>
    </xf>
  </cellStyleXfs>
  <cellXfs count="21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2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vertical="top"/>
    </xf>
    <xf numFmtId="0" fontId="3" fillId="0" borderId="0" xfId="0" applyFont="1" applyAlignment="1">
      <alignment vertical="top"/>
    </xf>
    <xf numFmtId="0" fontId="1" fillId="0" borderId="0" xfId="2">
      <alignment vertical="center"/>
    </xf>
    <xf numFmtId="0" fontId="1" fillId="0" borderId="0" xfId="0" applyFont="1">
      <alignment vertical="center"/>
    </xf>
    <xf numFmtId="0" fontId="1" fillId="0" borderId="0" xfId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2" borderId="4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1" fillId="2" borderId="6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1" applyBorder="1" applyAlignment="1" applyProtection="1">
      <alignment horizontal="right" vertical="top"/>
      <protection locked="0"/>
    </xf>
    <xf numFmtId="0" fontId="1" fillId="0" borderId="7" xfId="1" applyBorder="1" applyAlignment="1" applyProtection="1">
      <alignment horizontal="right" vertical="top"/>
      <protection locked="0"/>
    </xf>
    <xf numFmtId="0" fontId="1" fillId="0" borderId="8" xfId="1" applyBorder="1" applyAlignment="1" applyProtection="1">
      <alignment horizontal="right" vertical="top"/>
      <protection locked="0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1" applyBorder="1" applyAlignment="1" applyProtection="1">
      <alignment horizontal="center" vertical="top"/>
      <protection locked="0"/>
    </xf>
    <xf numFmtId="0" fontId="1" fillId="0" borderId="7" xfId="1" applyBorder="1" applyAlignment="1" applyProtection="1">
      <alignment horizontal="center" vertical="top"/>
      <protection locked="0"/>
    </xf>
    <xf numFmtId="0" fontId="1" fillId="0" borderId="8" xfId="1" applyBorder="1" applyAlignment="1" applyProtection="1">
      <alignment horizontal="center" vertical="top"/>
      <protection locked="0"/>
    </xf>
    <xf numFmtId="0" fontId="1" fillId="0" borderId="6" xfId="1" applyBorder="1" applyAlignment="1">
      <alignment horizontal="right" vertical="top"/>
    </xf>
    <xf numFmtId="0" fontId="1" fillId="0" borderId="7" xfId="1" applyBorder="1" applyAlignment="1">
      <alignment horizontal="right" vertical="top"/>
    </xf>
    <xf numFmtId="0" fontId="1" fillId="0" borderId="8" xfId="1" applyBorder="1" applyAlignment="1">
      <alignment horizontal="right" vertical="top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0" fillId="2" borderId="6" xfId="0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0" xfId="2" applyFont="1">
      <alignment vertical="center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top"/>
      <protection locked="0"/>
    </xf>
    <xf numFmtId="0" fontId="1" fillId="0" borderId="0" xfId="1" applyFont="1" applyAlignment="1" applyProtection="1">
      <alignment vertical="top" wrapText="1"/>
      <protection locked="0"/>
    </xf>
    <xf numFmtId="0" fontId="1" fillId="0" borderId="0" xfId="1" applyFont="1" applyAlignment="1">
      <alignment vertical="top" wrapText="1"/>
    </xf>
    <xf numFmtId="0" fontId="1" fillId="0" borderId="0" xfId="1" quotePrefix="1" applyFont="1" applyAlignment="1">
      <alignment vertical="top" wrapText="1"/>
    </xf>
    <xf numFmtId="0" fontId="1" fillId="0" borderId="0" xfId="1" quotePrefix="1" applyFont="1" applyAlignment="1">
      <alignment horizontal="left" vertical="top"/>
    </xf>
    <xf numFmtId="0" fontId="1" fillId="0" borderId="0" xfId="1" applyFont="1" applyAlignment="1">
      <alignment horizontal="left" vertical="top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2" borderId="6" xfId="1" applyFont="1" applyFill="1" applyBorder="1" applyAlignment="1" applyProtection="1">
      <alignment horizontal="left" vertical="top"/>
      <protection locked="0"/>
    </xf>
    <xf numFmtId="0" fontId="1" fillId="2" borderId="7" xfId="1" applyFont="1" applyFill="1" applyBorder="1" applyAlignment="1" applyProtection="1">
      <alignment horizontal="left" vertical="top"/>
      <protection locked="0"/>
    </xf>
    <xf numFmtId="0" fontId="1" fillId="2" borderId="8" xfId="1" applyFont="1" applyFill="1" applyBorder="1" applyAlignment="1" applyProtection="1">
      <alignment horizontal="left" vertical="top"/>
      <protection locked="0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</cellXfs>
  <cellStyles count="12">
    <cellStyle name="通貨 2" xfId="6" xr:uid="{00000000-0005-0000-0000-000000000000}"/>
    <cellStyle name="通貨 2 2" xfId="10" xr:uid="{00000000-0005-0000-0000-000001000000}"/>
    <cellStyle name="通貨 3" xfId="9" xr:uid="{00000000-0005-0000-0000-000002000000}"/>
    <cellStyle name="通貨 4" xfId="5" xr:uid="{00000000-0005-0000-0000-000003000000}"/>
    <cellStyle name="標準" xfId="0" builtinId="0"/>
    <cellStyle name="標準 2" xfId="3" xr:uid="{00000000-0005-0000-0000-000005000000}"/>
    <cellStyle name="標準 3" xfId="7" xr:uid="{00000000-0005-0000-0000-000006000000}"/>
    <cellStyle name="標準 3 2" xfId="8" xr:uid="{00000000-0005-0000-0000-000007000000}"/>
    <cellStyle name="標準 3 2 2" xfId="11" xr:uid="{00000000-0005-0000-0000-000008000000}"/>
    <cellStyle name="標準 4" xfId="4" xr:uid="{00000000-0005-0000-0000-000009000000}"/>
    <cellStyle name="標準_4_開発要件書" xfId="1" xr:uid="{00000000-0005-0000-0000-00000A000000}"/>
    <cellStyle name="標準_ヘッダたち" xfId="2" xr:uid="{00000000-0005-0000-0000-00000B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88;&#12522;&#12460;&#12540;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mf\sh7\OMPM\inFiles\30_AP&#27083;&#31689;&#32232;\12_&#12487;&#12540;&#12479;&#12514;&#12487;&#12523;&#35373;&#35336;\&#12471;&#12540;&#12465;&#12531;&#12473;&#35373;&#3533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IF_H05_002_&#25509;&#31278;&#28168;&#35388;&#20132;&#20184;&#35352;&#37682;&#21463;&#20449;&#65288;&#20581;&#24247;&#31649;&#29702;&#12471;&#12473;&#12486;&#12512;&#65289;_&#12452;&#12531;&#12479;&#12501;&#12455;&#12540;&#12473;&#35373;&#35336;&#2636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トリガー設計書（サンプル）"/>
      <sheetName val="トリガー設計書（様式)"/>
    </sheetNames>
    <sheetDataSet>
      <sheetData sheetId="0">
        <row r="1">
          <cell r="A1" t="str">
            <v>データモデル設計
トリガー設計書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トリガー名(物理名)</v>
          </cell>
          <cell r="N4" t="str">
            <v>triggerUSER</v>
          </cell>
        </row>
        <row r="5">
          <cell r="A5" t="str">
            <v>説明</v>
          </cell>
          <cell r="N5" t="str">
            <v>ユーザテーブルに対するトリガー</v>
          </cell>
        </row>
        <row r="6">
          <cell r="A6" t="str">
            <v>SQL</v>
          </cell>
          <cell r="N6" t="str">
            <v>before update on USER_TABLE for each row execute procedure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ーケンス設計書（サンプル）"/>
      <sheetName val="シーケンス設計書（様式)"/>
    </sheetNames>
    <sheetDataSet>
      <sheetData sheetId="0">
        <row r="1">
          <cell r="A1" t="str">
            <v>データモデル設計
シーケンス設計書</v>
          </cell>
          <cell r="L1" t="str">
            <v>システム名</v>
          </cell>
          <cell r="AM1" t="str">
            <v>作成者</v>
          </cell>
          <cell r="AS1" t="str">
            <v>作成日</v>
          </cell>
          <cell r="AY1" t="str">
            <v>更新者</v>
          </cell>
          <cell r="BE1" t="str">
            <v>更新日</v>
          </cell>
        </row>
        <row r="2">
          <cell r="L2" t="str">
            <v>トラベルシステム</v>
          </cell>
          <cell r="AM2" t="str">
            <v>豊洲　太郎</v>
          </cell>
          <cell r="AS2">
            <v>40062</v>
          </cell>
          <cell r="AY2" t="str">
            <v>豊洲　次郎</v>
          </cell>
          <cell r="BE2">
            <v>40063</v>
          </cell>
        </row>
        <row r="4">
          <cell r="A4" t="str">
            <v>オブジェクトタイプ</v>
          </cell>
          <cell r="N4" t="str">
            <v>シーケンス</v>
          </cell>
        </row>
        <row r="5">
          <cell r="A5" t="str">
            <v>シーケンス名</v>
          </cell>
          <cell r="N5" t="str">
            <v>seqReserveId</v>
          </cell>
        </row>
        <row r="6">
          <cell r="A6" t="str">
            <v>説明</v>
          </cell>
          <cell r="N6" t="str">
            <v>予約ID払い出しに利用するシーケンス</v>
          </cell>
        </row>
        <row r="7">
          <cell r="A7" t="str">
            <v>増分</v>
          </cell>
          <cell r="N7">
            <v>1</v>
          </cell>
        </row>
        <row r="8">
          <cell r="A8" t="str">
            <v>最小値</v>
          </cell>
          <cell r="N8" t="str">
            <v>0000000000</v>
          </cell>
        </row>
        <row r="9">
          <cell r="A9" t="str">
            <v>最大値</v>
          </cell>
          <cell r="N9">
            <v>9999999999</v>
          </cell>
        </row>
        <row r="10">
          <cell r="A10" t="str">
            <v>開始値</v>
          </cell>
          <cell r="N10" t="str">
            <v>0000000001</v>
          </cell>
        </row>
        <row r="11">
          <cell r="A11" t="str">
            <v>キャッシュ値</v>
          </cell>
          <cell r="N11" t="str">
            <v>-</v>
          </cell>
        </row>
        <row r="12">
          <cell r="A12" t="str">
            <v>繰り返し</v>
          </cell>
          <cell r="N12" t="str">
            <v>×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  <sheetName val="機能一覧"/>
      <sheetName val="リスト"/>
      <sheetName val="選択肢リスト"/>
      <sheetName val="改訂履歴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インタフェース設計書（WebAPI）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List"/>
      <sheetName val="リスト"/>
      <sheetName val="画面定義書（画面定義）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Y110"/>
  <sheetViews>
    <sheetView showGridLines="0" tabSelected="1" view="pageBreakPreview" zoomScaleNormal="85" zoomScaleSheetLayoutView="100" workbookViewId="0">
      <selection sqref="A1:K3"/>
    </sheetView>
  </sheetViews>
  <sheetFormatPr defaultColWidth="2.6640625" defaultRowHeight="13.2" x14ac:dyDescent="0.2"/>
  <cols>
    <col min="1" max="17" width="2.6640625" style="20"/>
    <col min="18" max="25" width="2.6640625" style="20" customWidth="1"/>
    <col min="26" max="16384" width="2.6640625" style="20"/>
  </cols>
  <sheetData>
    <row r="1" spans="1:62" s="174" customFormat="1" ht="31.5" customHeight="1" x14ac:dyDescent="0.2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98" t="s">
        <v>1</v>
      </c>
      <c r="M1" s="99"/>
      <c r="N1" s="99"/>
      <c r="O1" s="99"/>
      <c r="P1" s="99"/>
      <c r="Q1" s="99"/>
      <c r="R1" s="98" t="s">
        <v>2</v>
      </c>
      <c r="S1" s="99"/>
      <c r="T1" s="99"/>
      <c r="U1" s="99"/>
      <c r="V1" s="99"/>
      <c r="W1" s="99"/>
      <c r="X1" s="100"/>
      <c r="Y1" s="105" t="s">
        <v>3</v>
      </c>
      <c r="Z1" s="99"/>
      <c r="AA1" s="99"/>
      <c r="AB1" s="99"/>
      <c r="AC1" s="99"/>
      <c r="AD1" s="99"/>
      <c r="AE1" s="100"/>
      <c r="AF1" s="106" t="s">
        <v>4</v>
      </c>
      <c r="AG1" s="99"/>
      <c r="AH1" s="99"/>
      <c r="AI1" s="99"/>
      <c r="AJ1" s="99"/>
      <c r="AK1" s="99"/>
      <c r="AL1" s="99"/>
      <c r="AM1" s="107" t="s">
        <v>5</v>
      </c>
      <c r="AN1" s="107"/>
      <c r="AO1" s="107"/>
      <c r="AP1" s="107"/>
      <c r="AQ1" s="107"/>
      <c r="AR1" s="107"/>
      <c r="AS1" s="107" t="s">
        <v>6</v>
      </c>
      <c r="AT1" s="107"/>
      <c r="AU1" s="107"/>
      <c r="AV1" s="107"/>
      <c r="AW1" s="107"/>
      <c r="AX1" s="107"/>
      <c r="AY1" s="107" t="s">
        <v>7</v>
      </c>
      <c r="AZ1" s="107"/>
      <c r="BA1" s="107"/>
      <c r="BB1" s="107"/>
      <c r="BC1" s="107"/>
      <c r="BD1" s="107"/>
      <c r="BE1" s="107" t="s">
        <v>8</v>
      </c>
      <c r="BF1" s="107"/>
      <c r="BG1" s="107"/>
      <c r="BH1" s="107"/>
      <c r="BI1" s="107"/>
      <c r="BJ1" s="107"/>
    </row>
    <row r="2" spans="1:62" s="174" customFormat="1" ht="13.5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92" t="s">
        <v>9</v>
      </c>
      <c r="M2" s="93"/>
      <c r="N2" s="93"/>
      <c r="O2" s="93"/>
      <c r="P2" s="93"/>
      <c r="Q2" s="94"/>
      <c r="R2" s="101" t="s">
        <v>10</v>
      </c>
      <c r="S2" s="99"/>
      <c r="T2" s="99"/>
      <c r="U2" s="99"/>
      <c r="V2" s="99"/>
      <c r="W2" s="99"/>
      <c r="X2" s="100"/>
      <c r="Y2" s="108" t="s">
        <v>11</v>
      </c>
      <c r="Z2" s="99"/>
      <c r="AA2" s="99"/>
      <c r="AB2" s="99"/>
      <c r="AC2" s="99"/>
      <c r="AD2" s="99"/>
      <c r="AE2" s="100"/>
      <c r="AF2" s="109" t="s">
        <v>12</v>
      </c>
      <c r="AG2" s="99"/>
      <c r="AH2" s="99"/>
      <c r="AI2" s="99"/>
      <c r="AJ2" s="99"/>
      <c r="AK2" s="99"/>
      <c r="AL2" s="99"/>
      <c r="AM2" s="92"/>
      <c r="AN2" s="93"/>
      <c r="AO2" s="93"/>
      <c r="AP2" s="93"/>
      <c r="AQ2" s="93"/>
      <c r="AR2" s="94"/>
      <c r="AS2" s="92"/>
      <c r="AT2" s="93"/>
      <c r="AU2" s="93"/>
      <c r="AV2" s="93"/>
      <c r="AW2" s="93"/>
      <c r="AX2" s="94"/>
      <c r="AY2" s="92"/>
      <c r="AZ2" s="93"/>
      <c r="BA2" s="93"/>
      <c r="BB2" s="93"/>
      <c r="BC2" s="93"/>
      <c r="BD2" s="94"/>
      <c r="BE2" s="92"/>
      <c r="BF2" s="93"/>
      <c r="BG2" s="93"/>
      <c r="BH2" s="93"/>
      <c r="BI2" s="93"/>
      <c r="BJ2" s="94"/>
    </row>
    <row r="3" spans="1:62" s="174" customFormat="1" ht="40.5" customHeight="1" x14ac:dyDescent="0.2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95"/>
      <c r="M3" s="96"/>
      <c r="N3" s="96"/>
      <c r="O3" s="96"/>
      <c r="P3" s="96"/>
      <c r="Q3" s="97"/>
      <c r="R3" s="101" t="s">
        <v>13</v>
      </c>
      <c r="S3" s="99"/>
      <c r="T3" s="99"/>
      <c r="U3" s="99"/>
      <c r="V3" s="99"/>
      <c r="W3" s="99"/>
      <c r="X3" s="100"/>
      <c r="Y3" s="108" t="s">
        <v>14</v>
      </c>
      <c r="Z3" s="99"/>
      <c r="AA3" s="99"/>
      <c r="AB3" s="99"/>
      <c r="AC3" s="99"/>
      <c r="AD3" s="99"/>
      <c r="AE3" s="100"/>
      <c r="AF3" s="109" t="s">
        <v>15</v>
      </c>
      <c r="AG3" s="99"/>
      <c r="AH3" s="99"/>
      <c r="AI3" s="99"/>
      <c r="AJ3" s="99"/>
      <c r="AK3" s="99"/>
      <c r="AL3" s="99"/>
      <c r="AM3" s="95"/>
      <c r="AN3" s="96"/>
      <c r="AO3" s="96"/>
      <c r="AP3" s="96"/>
      <c r="AQ3" s="96"/>
      <c r="AR3" s="97"/>
      <c r="AS3" s="95"/>
      <c r="AT3" s="96"/>
      <c r="AU3" s="96"/>
      <c r="AV3" s="96"/>
      <c r="AW3" s="96"/>
      <c r="AX3" s="97"/>
      <c r="AY3" s="95"/>
      <c r="AZ3" s="96"/>
      <c r="BA3" s="96"/>
      <c r="BB3" s="96"/>
      <c r="BC3" s="96"/>
      <c r="BD3" s="97"/>
      <c r="BE3" s="95"/>
      <c r="BF3" s="96"/>
      <c r="BG3" s="96"/>
      <c r="BH3" s="96"/>
      <c r="BI3" s="96"/>
      <c r="BJ3" s="97"/>
    </row>
    <row r="4" spans="1:62" ht="13.5" customHeight="1" x14ac:dyDescent="0.2"/>
    <row r="5" spans="1:62" s="1" customFormat="1" ht="13.5" customHeight="1" x14ac:dyDescent="0.2">
      <c r="A5" s="68" t="s">
        <v>16</v>
      </c>
      <c r="B5" s="69"/>
      <c r="C5" s="69"/>
      <c r="D5" s="69"/>
      <c r="E5" s="69"/>
      <c r="F5" s="69"/>
      <c r="G5" s="70"/>
    </row>
    <row r="6" spans="1:62" s="1" customFormat="1" ht="13.5" customHeight="1" x14ac:dyDescent="0.2">
      <c r="A6" s="110" t="s">
        <v>17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2"/>
    </row>
    <row r="7" spans="1:62" s="1" customFormat="1" ht="13.5" customHeight="1" x14ac:dyDescent="0.2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5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68" t="s">
        <v>18</v>
      </c>
      <c r="B9" s="69"/>
      <c r="C9" s="69"/>
      <c r="D9" s="69"/>
      <c r="E9" s="69"/>
      <c r="F9" s="69"/>
      <c r="G9" s="7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ht="13.5" customHeight="1" x14ac:dyDescent="0.2">
      <c r="A10" s="62" t="s">
        <v>19</v>
      </c>
      <c r="B10" s="63"/>
      <c r="C10" s="63"/>
      <c r="D10" s="63"/>
      <c r="E10" s="63"/>
      <c r="F10" s="63"/>
      <c r="G10" s="63"/>
      <c r="H10" s="63"/>
      <c r="I10" s="64"/>
      <c r="J10" s="65" t="s">
        <v>20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7"/>
    </row>
    <row r="11" spans="1:62" ht="13.5" customHeight="1" x14ac:dyDescent="0.2">
      <c r="A11" s="62" t="s">
        <v>21</v>
      </c>
      <c r="B11" s="63"/>
      <c r="C11" s="63"/>
      <c r="D11" s="63"/>
      <c r="E11" s="63"/>
      <c r="F11" s="63"/>
      <c r="G11" s="63"/>
      <c r="H11" s="63"/>
      <c r="I11" s="64"/>
      <c r="J11" s="65" t="s">
        <v>22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7"/>
    </row>
    <row r="12" spans="1:62" ht="13.5" customHeight="1" x14ac:dyDescent="0.2">
      <c r="A12" s="62" t="s">
        <v>23</v>
      </c>
      <c r="B12" s="63"/>
      <c r="C12" s="63"/>
      <c r="D12" s="63"/>
      <c r="E12" s="63"/>
      <c r="F12" s="63"/>
      <c r="G12" s="63"/>
      <c r="H12" s="63"/>
      <c r="I12" s="64"/>
      <c r="J12" s="89" t="s">
        <v>24</v>
      </c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1"/>
    </row>
    <row r="13" spans="1:62" s="178" customFormat="1" ht="27" customHeight="1" x14ac:dyDescent="0.2">
      <c r="A13" s="102" t="s">
        <v>25</v>
      </c>
      <c r="B13" s="103"/>
      <c r="C13" s="103"/>
      <c r="D13" s="103"/>
      <c r="E13" s="103"/>
      <c r="F13" s="103"/>
      <c r="G13" s="103"/>
      <c r="H13" s="103"/>
      <c r="I13" s="104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7"/>
    </row>
    <row r="14" spans="1:62" ht="13.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</row>
    <row r="15" spans="1:62" ht="13.5" customHeight="1" x14ac:dyDescent="0.2">
      <c r="A15" s="68" t="s">
        <v>26</v>
      </c>
      <c r="B15" s="69"/>
      <c r="C15" s="69"/>
      <c r="D15" s="69"/>
      <c r="E15" s="69"/>
      <c r="F15" s="69"/>
      <c r="G15" s="70"/>
      <c r="H15" s="17"/>
      <c r="I15" s="18"/>
      <c r="J15" s="18"/>
      <c r="K15" s="18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 ht="13.5" customHeight="1" x14ac:dyDescent="0.2">
      <c r="A16" s="85" t="s">
        <v>27</v>
      </c>
      <c r="B16" s="86"/>
      <c r="C16" s="85" t="s">
        <v>28</v>
      </c>
      <c r="D16" s="87"/>
      <c r="E16" s="87"/>
      <c r="F16" s="87"/>
      <c r="G16" s="87"/>
      <c r="H16" s="87"/>
      <c r="I16" s="87"/>
      <c r="J16" s="88"/>
      <c r="K16" s="85" t="s">
        <v>29</v>
      </c>
      <c r="L16" s="87"/>
      <c r="M16" s="87"/>
      <c r="N16" s="87"/>
      <c r="O16" s="87"/>
      <c r="P16" s="87"/>
      <c r="Q16" s="88"/>
      <c r="R16" s="85" t="s">
        <v>30</v>
      </c>
      <c r="S16" s="87"/>
      <c r="T16" s="87"/>
      <c r="U16" s="87"/>
      <c r="V16" s="88"/>
      <c r="W16" s="85" t="s">
        <v>31</v>
      </c>
      <c r="X16" s="86"/>
      <c r="Y16" s="85" t="s">
        <v>32</v>
      </c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8"/>
    </row>
    <row r="17" spans="1:62" ht="13.5" customHeight="1" x14ac:dyDescent="0.2">
      <c r="A17" s="77">
        <v>1</v>
      </c>
      <c r="B17" s="78"/>
      <c r="C17" s="89" t="s">
        <v>33</v>
      </c>
      <c r="D17" s="90"/>
      <c r="E17" s="90"/>
      <c r="F17" s="90"/>
      <c r="G17" s="90"/>
      <c r="H17" s="90"/>
      <c r="I17" s="90"/>
      <c r="J17" s="91"/>
      <c r="K17" s="89" t="s">
        <v>34</v>
      </c>
      <c r="L17" s="90"/>
      <c r="M17" s="90"/>
      <c r="N17" s="90"/>
      <c r="O17" s="90"/>
      <c r="P17" s="90"/>
      <c r="Q17" s="91"/>
      <c r="R17" s="79" t="s">
        <v>35</v>
      </c>
      <c r="S17" s="80"/>
      <c r="T17" s="80"/>
      <c r="U17" s="80"/>
      <c r="V17" s="81"/>
      <c r="W17" s="101" t="s">
        <v>36</v>
      </c>
      <c r="X17" s="100"/>
      <c r="Y17" s="82" t="s">
        <v>37</v>
      </c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4"/>
    </row>
    <row r="18" spans="1:62" ht="13.5" customHeight="1" x14ac:dyDescent="0.2">
      <c r="A18" s="46" t="s">
        <v>38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8"/>
    </row>
    <row r="19" spans="1:62" ht="13.5" customHeight="1" x14ac:dyDescent="0.2">
      <c r="A19" s="179" t="s">
        <v>39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1"/>
    </row>
    <row r="20" spans="1:62" ht="13.5" customHeight="1" x14ac:dyDescent="0.2">
      <c r="A20" s="182"/>
      <c r="B20" s="183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4"/>
    </row>
    <row r="21" spans="1:62" ht="13.5" customHeight="1" x14ac:dyDescent="0.2">
      <c r="A21" s="185"/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6"/>
      <c r="BH21" s="186"/>
      <c r="BI21" s="186"/>
      <c r="BJ21" s="186"/>
    </row>
    <row r="22" spans="1:62" ht="13.5" customHeight="1" x14ac:dyDescent="0.2">
      <c r="A22" s="68" t="s">
        <v>40</v>
      </c>
      <c r="B22" s="69"/>
      <c r="C22" s="69"/>
      <c r="D22" s="69"/>
      <c r="E22" s="69"/>
      <c r="F22" s="69"/>
      <c r="G22" s="70"/>
      <c r="H22" s="17"/>
      <c r="I22" s="18"/>
      <c r="J22" s="18"/>
      <c r="K22" s="18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</row>
    <row r="23" spans="1:62" ht="13.5" customHeight="1" x14ac:dyDescent="0.2">
      <c r="A23" s="62" t="s">
        <v>41</v>
      </c>
      <c r="B23" s="63"/>
      <c r="C23" s="63"/>
      <c r="D23" s="63"/>
      <c r="E23" s="63"/>
      <c r="F23" s="63"/>
      <c r="G23" s="63"/>
      <c r="H23" s="63"/>
      <c r="I23" s="64"/>
      <c r="J23" s="65" t="s">
        <v>42</v>
      </c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7"/>
    </row>
    <row r="24" spans="1:62" ht="13.5" customHeight="1" x14ac:dyDescent="0.2">
      <c r="A24" s="62" t="s">
        <v>43</v>
      </c>
      <c r="B24" s="63"/>
      <c r="C24" s="63"/>
      <c r="D24" s="63"/>
      <c r="E24" s="63"/>
      <c r="F24" s="63"/>
      <c r="G24" s="63"/>
      <c r="H24" s="63"/>
      <c r="I24" s="64"/>
      <c r="J24" s="65" t="s">
        <v>44</v>
      </c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7"/>
    </row>
    <row r="25" spans="1:62" ht="13.5" customHeight="1" x14ac:dyDescent="0.2">
      <c r="A25" s="62" t="s">
        <v>45</v>
      </c>
      <c r="B25" s="63"/>
      <c r="C25" s="63"/>
      <c r="D25" s="63"/>
      <c r="E25" s="63"/>
      <c r="F25" s="63"/>
      <c r="G25" s="63"/>
      <c r="H25" s="63"/>
      <c r="I25" s="64"/>
      <c r="J25" s="89" t="s">
        <v>46</v>
      </c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1"/>
    </row>
    <row r="26" spans="1:62" ht="13.5" customHeight="1" x14ac:dyDescent="0.2">
      <c r="A26" s="46" t="s">
        <v>47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8"/>
    </row>
    <row r="27" spans="1:62" x14ac:dyDescent="0.2">
      <c r="A27" s="52" t="s">
        <v>27</v>
      </c>
      <c r="B27" s="53"/>
      <c r="C27" s="52" t="s">
        <v>28</v>
      </c>
      <c r="D27" s="56"/>
      <c r="E27" s="56"/>
      <c r="F27" s="56"/>
      <c r="G27" s="56"/>
      <c r="H27" s="56"/>
      <c r="I27" s="56"/>
      <c r="J27" s="56"/>
      <c r="K27" s="56"/>
      <c r="L27" s="53"/>
      <c r="M27" s="52" t="s">
        <v>48</v>
      </c>
      <c r="N27" s="56"/>
      <c r="O27" s="56"/>
      <c r="P27" s="56"/>
      <c r="Q27" s="53"/>
      <c r="R27" s="52" t="s">
        <v>49</v>
      </c>
      <c r="S27" s="56"/>
      <c r="T27" s="56"/>
      <c r="U27" s="56"/>
      <c r="V27" s="56"/>
      <c r="W27" s="56"/>
      <c r="X27" s="56"/>
      <c r="Y27" s="53"/>
      <c r="Z27" s="52" t="s">
        <v>50</v>
      </c>
      <c r="AA27" s="56"/>
      <c r="AB27" s="56"/>
      <c r="AC27" s="56"/>
      <c r="AD27" s="53"/>
      <c r="AE27" s="52" t="s">
        <v>51</v>
      </c>
      <c r="AF27" s="53"/>
      <c r="AG27" s="52" t="s">
        <v>30</v>
      </c>
      <c r="AH27" s="56"/>
      <c r="AI27" s="56"/>
      <c r="AJ27" s="56"/>
      <c r="AK27" s="53"/>
      <c r="AL27" s="58" t="s">
        <v>52</v>
      </c>
      <c r="AM27" s="59"/>
      <c r="AN27" s="59"/>
      <c r="AO27" s="60"/>
      <c r="AP27" s="52" t="s">
        <v>32</v>
      </c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3"/>
    </row>
    <row r="28" spans="1:62" x14ac:dyDescent="0.2">
      <c r="A28" s="54"/>
      <c r="B28" s="55"/>
      <c r="C28" s="54"/>
      <c r="D28" s="57"/>
      <c r="E28" s="57"/>
      <c r="F28" s="57"/>
      <c r="G28" s="57"/>
      <c r="H28" s="57"/>
      <c r="I28" s="57"/>
      <c r="J28" s="57"/>
      <c r="K28" s="57"/>
      <c r="L28" s="55"/>
      <c r="M28" s="54"/>
      <c r="N28" s="57"/>
      <c r="O28" s="57"/>
      <c r="P28" s="57"/>
      <c r="Q28" s="55"/>
      <c r="R28" s="54"/>
      <c r="S28" s="57"/>
      <c r="T28" s="57"/>
      <c r="U28" s="57"/>
      <c r="V28" s="57"/>
      <c r="W28" s="57"/>
      <c r="X28" s="57"/>
      <c r="Y28" s="55"/>
      <c r="Z28" s="54"/>
      <c r="AA28" s="57"/>
      <c r="AB28" s="57"/>
      <c r="AC28" s="57"/>
      <c r="AD28" s="55"/>
      <c r="AE28" s="54"/>
      <c r="AF28" s="55"/>
      <c r="AG28" s="54"/>
      <c r="AH28" s="57"/>
      <c r="AI28" s="57"/>
      <c r="AJ28" s="57"/>
      <c r="AK28" s="55"/>
      <c r="AL28" s="58" t="s">
        <v>53</v>
      </c>
      <c r="AM28" s="61"/>
      <c r="AN28" s="58" t="s">
        <v>54</v>
      </c>
      <c r="AO28" s="61"/>
      <c r="AP28" s="54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5"/>
    </row>
    <row r="29" spans="1:62" ht="135" customHeight="1" x14ac:dyDescent="0.2">
      <c r="A29" s="44">
        <v>1</v>
      </c>
      <c r="B29" s="45"/>
      <c r="C29" s="23" t="s">
        <v>55</v>
      </c>
      <c r="D29" s="24"/>
      <c r="E29" s="24"/>
      <c r="F29" s="24"/>
      <c r="G29" s="24"/>
      <c r="H29" s="24"/>
      <c r="I29" s="24"/>
      <c r="J29" s="24"/>
      <c r="K29" s="24"/>
      <c r="L29" s="25"/>
      <c r="M29" s="187" t="s">
        <v>56</v>
      </c>
      <c r="N29" s="188"/>
      <c r="O29" s="188"/>
      <c r="P29" s="188"/>
      <c r="Q29" s="189"/>
      <c r="R29" s="175" t="s">
        <v>57</v>
      </c>
      <c r="S29" s="176"/>
      <c r="T29" s="176"/>
      <c r="U29" s="176"/>
      <c r="V29" s="176"/>
      <c r="W29" s="176"/>
      <c r="X29" s="176"/>
      <c r="Y29" s="177"/>
      <c r="Z29" s="187" t="s">
        <v>58</v>
      </c>
      <c r="AA29" s="188"/>
      <c r="AB29" s="188"/>
      <c r="AC29" s="188"/>
      <c r="AD29" s="189"/>
      <c r="AE29" s="77">
        <v>255</v>
      </c>
      <c r="AF29" s="78"/>
      <c r="AG29" s="79" t="s">
        <v>59</v>
      </c>
      <c r="AH29" s="80" t="s">
        <v>60</v>
      </c>
      <c r="AI29" s="80" t="s">
        <v>60</v>
      </c>
      <c r="AJ29" s="80" t="s">
        <v>60</v>
      </c>
      <c r="AK29" s="81" t="s">
        <v>60</v>
      </c>
      <c r="AL29" s="77">
        <v>1</v>
      </c>
      <c r="AM29" s="78"/>
      <c r="AN29" s="77">
        <v>1</v>
      </c>
      <c r="AO29" s="78"/>
      <c r="AP29" s="82" t="s">
        <v>61</v>
      </c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4"/>
    </row>
    <row r="30" spans="1:62" ht="27" customHeight="1" x14ac:dyDescent="0.2">
      <c r="A30" s="44">
        <f t="shared" ref="A30" si="0">A29+1</f>
        <v>2</v>
      </c>
      <c r="B30" s="45"/>
      <c r="C30" s="23" t="s">
        <v>62</v>
      </c>
      <c r="D30" s="24"/>
      <c r="E30" s="24"/>
      <c r="F30" s="24"/>
      <c r="G30" s="24"/>
      <c r="H30" s="24"/>
      <c r="I30" s="24"/>
      <c r="J30" s="24"/>
      <c r="K30" s="24"/>
      <c r="L30" s="25"/>
      <c r="M30" s="187" t="s">
        <v>56</v>
      </c>
      <c r="N30" s="188"/>
      <c r="O30" s="188"/>
      <c r="P30" s="188"/>
      <c r="Q30" s="189"/>
      <c r="R30" s="175" t="s">
        <v>63</v>
      </c>
      <c r="S30" s="176"/>
      <c r="T30" s="176"/>
      <c r="U30" s="176"/>
      <c r="V30" s="176"/>
      <c r="W30" s="176"/>
      <c r="X30" s="176"/>
      <c r="Y30" s="177"/>
      <c r="Z30" s="187" t="s">
        <v>58</v>
      </c>
      <c r="AA30" s="188"/>
      <c r="AB30" s="188"/>
      <c r="AC30" s="188"/>
      <c r="AD30" s="189"/>
      <c r="AE30" s="77" t="s">
        <v>64</v>
      </c>
      <c r="AF30" s="78"/>
      <c r="AG30" s="79" t="s">
        <v>59</v>
      </c>
      <c r="AH30" s="80" t="s">
        <v>60</v>
      </c>
      <c r="AI30" s="80" t="s">
        <v>60</v>
      </c>
      <c r="AJ30" s="80" t="s">
        <v>60</v>
      </c>
      <c r="AK30" s="81" t="s">
        <v>60</v>
      </c>
      <c r="AL30" s="77">
        <v>1</v>
      </c>
      <c r="AM30" s="78"/>
      <c r="AN30" s="77">
        <v>1</v>
      </c>
      <c r="AO30" s="78"/>
      <c r="AP30" s="82" t="s">
        <v>65</v>
      </c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4"/>
    </row>
    <row r="31" spans="1:62" x14ac:dyDescent="0.2">
      <c r="A31" s="46" t="s">
        <v>66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8"/>
    </row>
    <row r="32" spans="1:62" ht="13.5" customHeight="1" x14ac:dyDescent="0.2">
      <c r="A32" s="179" t="s">
        <v>67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1"/>
    </row>
    <row r="33" spans="1:129" ht="13.5" customHeight="1" x14ac:dyDescent="0.2">
      <c r="A33" s="190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91"/>
      <c r="AP33" s="191"/>
      <c r="AQ33" s="191"/>
      <c r="AR33" s="191"/>
      <c r="AS33" s="191"/>
      <c r="AT33" s="191"/>
      <c r="AU33" s="191"/>
      <c r="AV33" s="191"/>
      <c r="AW33" s="191"/>
      <c r="AX33" s="191"/>
      <c r="AY33" s="191"/>
      <c r="AZ33" s="191"/>
      <c r="BA33" s="191"/>
      <c r="BB33" s="191"/>
      <c r="BC33" s="191"/>
      <c r="BD33" s="191"/>
      <c r="BE33" s="191"/>
      <c r="BF33" s="191"/>
      <c r="BG33" s="191"/>
      <c r="BH33" s="191"/>
      <c r="BI33" s="191"/>
      <c r="BJ33" s="192"/>
    </row>
    <row r="34" spans="1:129" ht="13.5" customHeight="1" x14ac:dyDescent="0.2">
      <c r="A34" s="190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191"/>
      <c r="AP34" s="191"/>
      <c r="AQ34" s="191"/>
      <c r="AR34" s="191"/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2"/>
    </row>
    <row r="35" spans="1:129" ht="13.5" customHeight="1" x14ac:dyDescent="0.2">
      <c r="A35" s="190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1"/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2"/>
    </row>
    <row r="36" spans="1:129" ht="13.5" customHeight="1" x14ac:dyDescent="0.2">
      <c r="A36" s="190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2"/>
    </row>
    <row r="37" spans="1:129" ht="13.5" customHeight="1" x14ac:dyDescent="0.2">
      <c r="A37" s="190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1"/>
      <c r="AJ37" s="191"/>
      <c r="AK37" s="191"/>
      <c r="AL37" s="191"/>
      <c r="AM37" s="191"/>
      <c r="AN37" s="191"/>
      <c r="AO37" s="191"/>
      <c r="AP37" s="191"/>
      <c r="AQ37" s="191"/>
      <c r="AR37" s="191"/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1"/>
      <c r="BD37" s="191"/>
      <c r="BE37" s="191"/>
      <c r="BF37" s="191"/>
      <c r="BG37" s="191"/>
      <c r="BH37" s="191"/>
      <c r="BI37" s="191"/>
      <c r="BJ37" s="192"/>
    </row>
    <row r="38" spans="1:129" ht="13.5" customHeight="1" x14ac:dyDescent="0.2">
      <c r="A38" s="190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1"/>
      <c r="AJ38" s="191"/>
      <c r="AK38" s="191"/>
      <c r="AL38" s="191"/>
      <c r="AM38" s="191"/>
      <c r="AN38" s="191"/>
      <c r="AO38" s="191"/>
      <c r="AP38" s="191"/>
      <c r="AQ38" s="191"/>
      <c r="AR38" s="191"/>
      <c r="AS38" s="191"/>
      <c r="AT38" s="191"/>
      <c r="AU38" s="191"/>
      <c r="AV38" s="191"/>
      <c r="AW38" s="191"/>
      <c r="AX38" s="191"/>
      <c r="AY38" s="191"/>
      <c r="AZ38" s="191"/>
      <c r="BA38" s="191"/>
      <c r="BB38" s="191"/>
      <c r="BC38" s="191"/>
      <c r="BD38" s="191"/>
      <c r="BE38" s="191"/>
      <c r="BF38" s="191"/>
      <c r="BG38" s="191"/>
      <c r="BH38" s="191"/>
      <c r="BI38" s="191"/>
      <c r="BJ38" s="192"/>
    </row>
    <row r="39" spans="1:129" ht="13.5" customHeight="1" x14ac:dyDescent="0.2">
      <c r="A39" s="190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1"/>
      <c r="AJ39" s="191"/>
      <c r="AK39" s="191"/>
      <c r="AL39" s="191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1"/>
      <c r="BH39" s="191"/>
      <c r="BI39" s="191"/>
      <c r="BJ39" s="192"/>
    </row>
    <row r="40" spans="1:129" ht="13.5" customHeight="1" x14ac:dyDescent="0.2">
      <c r="A40" s="190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1"/>
      <c r="AJ40" s="191"/>
      <c r="AK40" s="191"/>
      <c r="AL40" s="191"/>
      <c r="AM40" s="191"/>
      <c r="AN40" s="191"/>
      <c r="AO40" s="191"/>
      <c r="AP40" s="191"/>
      <c r="AQ40" s="191"/>
      <c r="AR40" s="191"/>
      <c r="AS40" s="191"/>
      <c r="AT40" s="191"/>
      <c r="AU40" s="191"/>
      <c r="AV40" s="191"/>
      <c r="AW40" s="191"/>
      <c r="AX40" s="191"/>
      <c r="AY40" s="191"/>
      <c r="AZ40" s="191"/>
      <c r="BA40" s="191"/>
      <c r="BB40" s="191"/>
      <c r="BC40" s="191"/>
      <c r="BD40" s="191"/>
      <c r="BE40" s="191"/>
      <c r="BF40" s="191"/>
      <c r="BG40" s="191"/>
      <c r="BH40" s="191"/>
      <c r="BI40" s="191"/>
      <c r="BJ40" s="192"/>
    </row>
    <row r="41" spans="1:129" ht="13.5" customHeight="1" x14ac:dyDescent="0.2">
      <c r="A41" s="190"/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2"/>
    </row>
    <row r="42" spans="1:129" ht="13.5" customHeight="1" x14ac:dyDescent="0.2">
      <c r="A42" s="190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1"/>
      <c r="BI42" s="191"/>
      <c r="BJ42" s="192"/>
    </row>
    <row r="43" spans="1:129" ht="13.5" customHeight="1" x14ac:dyDescent="0.2">
      <c r="A43" s="190"/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2"/>
    </row>
    <row r="44" spans="1:129" x14ac:dyDescent="0.2">
      <c r="A44" s="182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  <c r="AF44" s="183"/>
      <c r="AG44" s="183"/>
      <c r="AH44" s="183"/>
      <c r="AI44" s="183"/>
      <c r="AJ44" s="183"/>
      <c r="AK44" s="183"/>
      <c r="AL44" s="183"/>
      <c r="AM44" s="183"/>
      <c r="AN44" s="183"/>
      <c r="AO44" s="183"/>
      <c r="AP44" s="183"/>
      <c r="AQ44" s="183"/>
      <c r="AR44" s="183"/>
      <c r="AS44" s="183"/>
      <c r="AT44" s="183"/>
      <c r="AU44" s="183"/>
      <c r="AV44" s="183"/>
      <c r="AW44" s="183"/>
      <c r="AX44" s="183"/>
      <c r="AY44" s="183"/>
      <c r="AZ44" s="183"/>
      <c r="BA44" s="183"/>
      <c r="BB44" s="183"/>
      <c r="BC44" s="183"/>
      <c r="BD44" s="183"/>
      <c r="BE44" s="183"/>
      <c r="BF44" s="183"/>
      <c r="BG44" s="183"/>
      <c r="BH44" s="183"/>
      <c r="BI44" s="183"/>
      <c r="BJ44" s="184"/>
    </row>
    <row r="45" spans="1:129" x14ac:dyDescent="0.2">
      <c r="A45" s="193"/>
      <c r="B45" s="193"/>
      <c r="C45" s="194"/>
      <c r="D45" s="194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AK45" s="195"/>
      <c r="AL45" s="195"/>
      <c r="AM45" s="195"/>
      <c r="AN45" s="195"/>
      <c r="AO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6"/>
      <c r="BH45" s="196"/>
      <c r="BI45" s="196"/>
      <c r="BJ45" s="196"/>
    </row>
    <row r="46" spans="1:129" x14ac:dyDescent="0.2">
      <c r="A46" s="68" t="s">
        <v>68</v>
      </c>
      <c r="B46" s="69"/>
      <c r="C46" s="69"/>
      <c r="D46" s="69"/>
      <c r="E46" s="69"/>
      <c r="F46" s="69"/>
      <c r="G46" s="70"/>
      <c r="H46" s="17"/>
      <c r="I46" s="18"/>
      <c r="J46" s="18"/>
      <c r="K46" s="18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</row>
    <row r="47" spans="1:129" x14ac:dyDescent="0.2">
      <c r="A47" s="46" t="s">
        <v>69</v>
      </c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8"/>
      <c r="BP47" s="197"/>
      <c r="BQ47" s="197"/>
      <c r="BR47" s="197"/>
      <c r="BS47" s="197"/>
      <c r="BT47" s="197"/>
      <c r="BU47" s="197"/>
      <c r="BV47" s="197"/>
      <c r="BW47" s="197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197"/>
      <c r="CP47" s="197"/>
      <c r="CQ47" s="197"/>
      <c r="CR47" s="197"/>
      <c r="CS47" s="197"/>
      <c r="CT47" s="197"/>
      <c r="CU47" s="197"/>
      <c r="CV47" s="197"/>
      <c r="CW47" s="197"/>
      <c r="CX47" s="197"/>
      <c r="CY47" s="197"/>
      <c r="CZ47" s="197"/>
      <c r="DA47" s="197"/>
      <c r="DB47" s="197"/>
      <c r="DC47" s="197"/>
      <c r="DD47" s="197"/>
      <c r="DE47" s="197"/>
      <c r="DF47" s="197"/>
      <c r="DG47" s="197"/>
      <c r="DH47" s="197"/>
      <c r="DI47" s="197"/>
      <c r="DJ47" s="197"/>
      <c r="DK47" s="197"/>
      <c r="DL47" s="197"/>
      <c r="DM47" s="197"/>
      <c r="DN47" s="197"/>
      <c r="DO47" s="197"/>
      <c r="DP47" s="197"/>
      <c r="DQ47" s="197"/>
      <c r="DR47" s="197"/>
      <c r="DS47" s="197"/>
      <c r="DT47" s="197"/>
      <c r="DU47" s="197"/>
      <c r="DV47" s="197"/>
      <c r="DW47" s="197"/>
      <c r="DX47" s="197"/>
      <c r="DY47" s="197"/>
    </row>
    <row r="48" spans="1:129" x14ac:dyDescent="0.2">
      <c r="A48" s="179" t="s">
        <v>70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1"/>
      <c r="BP48" s="197"/>
      <c r="BQ48" s="197"/>
      <c r="BR48" s="197"/>
      <c r="BS48" s="197"/>
      <c r="BT48" s="197"/>
      <c r="BU48" s="197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197"/>
      <c r="CP48" s="197"/>
      <c r="CQ48" s="197"/>
      <c r="CR48" s="197"/>
      <c r="CS48" s="197"/>
      <c r="CT48" s="197"/>
      <c r="CU48" s="197"/>
      <c r="CV48" s="197"/>
      <c r="CW48" s="197"/>
      <c r="CX48" s="197"/>
      <c r="CY48" s="197"/>
      <c r="CZ48" s="197"/>
      <c r="DA48" s="197"/>
      <c r="DB48" s="197"/>
      <c r="DC48" s="197"/>
      <c r="DD48" s="197"/>
      <c r="DE48" s="197"/>
      <c r="DF48" s="197"/>
      <c r="DG48" s="197"/>
      <c r="DH48" s="197"/>
      <c r="DI48" s="197"/>
      <c r="DJ48" s="197"/>
      <c r="DK48" s="197"/>
      <c r="DL48" s="197"/>
      <c r="DM48" s="197"/>
      <c r="DN48" s="197"/>
      <c r="DO48" s="197"/>
      <c r="DP48" s="197"/>
      <c r="DQ48" s="197"/>
      <c r="DR48" s="197"/>
      <c r="DS48" s="197"/>
      <c r="DT48" s="197"/>
      <c r="DU48" s="197"/>
      <c r="DV48" s="197"/>
      <c r="DW48" s="197"/>
      <c r="DX48" s="197"/>
      <c r="DY48" s="197"/>
    </row>
    <row r="49" spans="1:129" x14ac:dyDescent="0.2">
      <c r="A49" s="182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4"/>
      <c r="BP49" s="197"/>
      <c r="BQ49" s="197"/>
      <c r="BR49" s="197"/>
      <c r="BS49" s="197"/>
      <c r="BT49" s="197"/>
      <c r="BU49" s="197"/>
      <c r="BV49" s="197"/>
      <c r="BW49" s="197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197"/>
      <c r="CP49" s="197"/>
      <c r="CQ49" s="197"/>
      <c r="CR49" s="197"/>
      <c r="CS49" s="197"/>
      <c r="CT49" s="197"/>
      <c r="CU49" s="197"/>
      <c r="CV49" s="197"/>
      <c r="CW49" s="197"/>
      <c r="CX49" s="197"/>
      <c r="CY49" s="197"/>
      <c r="CZ49" s="197"/>
      <c r="DA49" s="197"/>
      <c r="DB49" s="197"/>
      <c r="DC49" s="197"/>
      <c r="DD49" s="197"/>
      <c r="DE49" s="197"/>
      <c r="DF49" s="197"/>
      <c r="DG49" s="197"/>
      <c r="DH49" s="197"/>
      <c r="DI49" s="197"/>
      <c r="DJ49" s="197"/>
      <c r="DK49" s="197"/>
      <c r="DL49" s="197"/>
      <c r="DM49" s="197"/>
      <c r="DN49" s="197"/>
      <c r="DO49" s="197"/>
      <c r="DP49" s="197"/>
      <c r="DQ49" s="197"/>
      <c r="DR49" s="197"/>
      <c r="DS49" s="197"/>
      <c r="DT49" s="197"/>
      <c r="DU49" s="197"/>
      <c r="DV49" s="197"/>
      <c r="DW49" s="197"/>
      <c r="DX49" s="197"/>
      <c r="DY49" s="197"/>
    </row>
    <row r="50" spans="1:129" x14ac:dyDescent="0.2">
      <c r="A50" s="62" t="s">
        <v>71</v>
      </c>
      <c r="B50" s="63"/>
      <c r="C50" s="63"/>
      <c r="D50" s="63"/>
      <c r="E50" s="63"/>
      <c r="F50" s="63"/>
      <c r="G50" s="63"/>
      <c r="H50" s="63"/>
      <c r="I50" s="64"/>
      <c r="J50" s="65">
        <v>200</v>
      </c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7"/>
    </row>
    <row r="51" spans="1:129" x14ac:dyDescent="0.2">
      <c r="A51" s="62" t="s">
        <v>43</v>
      </c>
      <c r="B51" s="63"/>
      <c r="C51" s="63"/>
      <c r="D51" s="63"/>
      <c r="E51" s="63"/>
      <c r="F51" s="63"/>
      <c r="G51" s="63"/>
      <c r="H51" s="63"/>
      <c r="I51" s="64"/>
      <c r="J51" s="65" t="s">
        <v>72</v>
      </c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7"/>
    </row>
    <row r="52" spans="1:129" x14ac:dyDescent="0.2">
      <c r="A52" s="62" t="s">
        <v>45</v>
      </c>
      <c r="B52" s="63"/>
      <c r="C52" s="63"/>
      <c r="D52" s="63"/>
      <c r="E52" s="63"/>
      <c r="F52" s="63"/>
      <c r="G52" s="63"/>
      <c r="H52" s="63"/>
      <c r="I52" s="64"/>
      <c r="J52" s="65" t="s">
        <v>64</v>
      </c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7"/>
    </row>
    <row r="53" spans="1:129" x14ac:dyDescent="0.2">
      <c r="A53" s="46" t="s">
        <v>47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8"/>
    </row>
    <row r="54" spans="1:129" x14ac:dyDescent="0.2">
      <c r="A54" s="52" t="s">
        <v>27</v>
      </c>
      <c r="B54" s="53"/>
      <c r="C54" s="52" t="s">
        <v>28</v>
      </c>
      <c r="D54" s="56"/>
      <c r="E54" s="56"/>
      <c r="F54" s="56"/>
      <c r="G54" s="56"/>
      <c r="H54" s="56"/>
      <c r="I54" s="56"/>
      <c r="J54" s="56"/>
      <c r="K54" s="56"/>
      <c r="L54" s="53"/>
      <c r="M54" s="52" t="s">
        <v>48</v>
      </c>
      <c r="N54" s="56"/>
      <c r="O54" s="56"/>
      <c r="P54" s="56"/>
      <c r="Q54" s="53"/>
      <c r="R54" s="52" t="s">
        <v>49</v>
      </c>
      <c r="S54" s="56"/>
      <c r="T54" s="56"/>
      <c r="U54" s="56"/>
      <c r="V54" s="56"/>
      <c r="W54" s="56"/>
      <c r="X54" s="56"/>
      <c r="Y54" s="53"/>
      <c r="Z54" s="52" t="s">
        <v>50</v>
      </c>
      <c r="AA54" s="56"/>
      <c r="AB54" s="56"/>
      <c r="AC54" s="56"/>
      <c r="AD54" s="53"/>
      <c r="AE54" s="52" t="s">
        <v>51</v>
      </c>
      <c r="AF54" s="53"/>
      <c r="AG54" s="52" t="s">
        <v>30</v>
      </c>
      <c r="AH54" s="56"/>
      <c r="AI54" s="56"/>
      <c r="AJ54" s="56"/>
      <c r="AK54" s="53"/>
      <c r="AL54" s="58" t="s">
        <v>52</v>
      </c>
      <c r="AM54" s="59"/>
      <c r="AN54" s="59"/>
      <c r="AO54" s="60"/>
      <c r="AP54" s="52" t="s">
        <v>32</v>
      </c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3"/>
    </row>
    <row r="55" spans="1:129" x14ac:dyDescent="0.2">
      <c r="A55" s="54"/>
      <c r="B55" s="55"/>
      <c r="C55" s="54"/>
      <c r="D55" s="57"/>
      <c r="E55" s="57"/>
      <c r="F55" s="57"/>
      <c r="G55" s="57"/>
      <c r="H55" s="57"/>
      <c r="I55" s="57"/>
      <c r="J55" s="57"/>
      <c r="K55" s="57"/>
      <c r="L55" s="55"/>
      <c r="M55" s="54"/>
      <c r="N55" s="57"/>
      <c r="O55" s="57"/>
      <c r="P55" s="57"/>
      <c r="Q55" s="55"/>
      <c r="R55" s="54"/>
      <c r="S55" s="57"/>
      <c r="T55" s="57"/>
      <c r="U55" s="57"/>
      <c r="V55" s="57"/>
      <c r="W55" s="57"/>
      <c r="X55" s="57"/>
      <c r="Y55" s="55"/>
      <c r="Z55" s="54"/>
      <c r="AA55" s="57"/>
      <c r="AB55" s="57"/>
      <c r="AC55" s="57"/>
      <c r="AD55" s="55"/>
      <c r="AE55" s="54"/>
      <c r="AF55" s="55"/>
      <c r="AG55" s="54"/>
      <c r="AH55" s="57"/>
      <c r="AI55" s="57"/>
      <c r="AJ55" s="57"/>
      <c r="AK55" s="55"/>
      <c r="AL55" s="58" t="s">
        <v>53</v>
      </c>
      <c r="AM55" s="61"/>
      <c r="AN55" s="58" t="s">
        <v>54</v>
      </c>
      <c r="AO55" s="61"/>
      <c r="AP55" s="54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5"/>
    </row>
    <row r="56" spans="1:129" x14ac:dyDescent="0.2">
      <c r="A56" s="46" t="s">
        <v>73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8"/>
    </row>
    <row r="57" spans="1:129" ht="13.5" customHeight="1" x14ac:dyDescent="0.2">
      <c r="A57" s="179"/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  <c r="BC57" s="180"/>
      <c r="BD57" s="180"/>
      <c r="BE57" s="180"/>
      <c r="BF57" s="180"/>
      <c r="BG57" s="180"/>
      <c r="BH57" s="180"/>
      <c r="BI57" s="180"/>
      <c r="BJ57" s="181"/>
    </row>
    <row r="58" spans="1:129" x14ac:dyDescent="0.2">
      <c r="A58" s="190"/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1"/>
      <c r="AS58" s="191"/>
      <c r="AT58" s="191"/>
      <c r="AU58" s="191"/>
      <c r="AV58" s="191"/>
      <c r="AW58" s="191"/>
      <c r="AX58" s="191"/>
      <c r="AY58" s="191"/>
      <c r="AZ58" s="191"/>
      <c r="BA58" s="191"/>
      <c r="BB58" s="191"/>
      <c r="BC58" s="191"/>
      <c r="BD58" s="191"/>
      <c r="BE58" s="191"/>
      <c r="BF58" s="191"/>
      <c r="BG58" s="191"/>
      <c r="BH58" s="191"/>
      <c r="BI58" s="191"/>
      <c r="BJ58" s="192"/>
    </row>
    <row r="59" spans="1:129" x14ac:dyDescent="0.2">
      <c r="A59" s="190"/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1"/>
      <c r="AS59" s="191"/>
      <c r="AT59" s="191"/>
      <c r="AU59" s="191"/>
      <c r="AV59" s="191"/>
      <c r="AW59" s="191"/>
      <c r="AX59" s="191"/>
      <c r="AY59" s="191"/>
      <c r="AZ59" s="191"/>
      <c r="BA59" s="191"/>
      <c r="BB59" s="191"/>
      <c r="BC59" s="191"/>
      <c r="BD59" s="191"/>
      <c r="BE59" s="191"/>
      <c r="BF59" s="191"/>
      <c r="BG59" s="191"/>
      <c r="BH59" s="191"/>
      <c r="BI59" s="191"/>
      <c r="BJ59" s="192"/>
    </row>
    <row r="60" spans="1:129" x14ac:dyDescent="0.2">
      <c r="A60" s="190"/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91"/>
      <c r="BC60" s="191"/>
      <c r="BD60" s="191"/>
      <c r="BE60" s="191"/>
      <c r="BF60" s="191"/>
      <c r="BG60" s="191"/>
      <c r="BH60" s="191"/>
      <c r="BI60" s="191"/>
      <c r="BJ60" s="192"/>
    </row>
    <row r="61" spans="1:129" x14ac:dyDescent="0.2">
      <c r="A61" s="190"/>
      <c r="B61" s="191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91"/>
      <c r="BC61" s="191"/>
      <c r="BD61" s="191"/>
      <c r="BE61" s="191"/>
      <c r="BF61" s="191"/>
      <c r="BG61" s="191"/>
      <c r="BH61" s="191"/>
      <c r="BI61" s="191"/>
      <c r="BJ61" s="192"/>
    </row>
    <row r="62" spans="1:129" x14ac:dyDescent="0.2">
      <c r="A62" s="182"/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83"/>
      <c r="BC62" s="183"/>
      <c r="BD62" s="183"/>
      <c r="BE62" s="183"/>
      <c r="BF62" s="183"/>
      <c r="BG62" s="183"/>
      <c r="BH62" s="183"/>
      <c r="BI62" s="183"/>
      <c r="BJ62" s="184"/>
    </row>
    <row r="63" spans="1:129" x14ac:dyDescent="0.2">
      <c r="A63" s="198"/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  <c r="BI63" s="199"/>
      <c r="BJ63" s="199"/>
    </row>
    <row r="64" spans="1:129" x14ac:dyDescent="0.2">
      <c r="A64" s="68" t="s">
        <v>74</v>
      </c>
      <c r="B64" s="69"/>
      <c r="C64" s="69"/>
      <c r="D64" s="69"/>
      <c r="E64" s="69"/>
      <c r="F64" s="69"/>
      <c r="G64" s="70"/>
      <c r="H64" s="5"/>
      <c r="I64" s="6"/>
      <c r="J64" s="6"/>
      <c r="K64" s="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</row>
    <row r="65" spans="1:62" x14ac:dyDescent="0.2">
      <c r="A65" s="46" t="s">
        <v>69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8"/>
    </row>
    <row r="66" spans="1:62" ht="13.5" customHeight="1" x14ac:dyDescent="0.2">
      <c r="A66" s="179" t="s">
        <v>75</v>
      </c>
      <c r="B66" s="180"/>
      <c r="C66" s="180"/>
      <c r="D66" s="180"/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0"/>
      <c r="Q66" s="180"/>
      <c r="R66" s="180"/>
      <c r="S66" s="180"/>
      <c r="T66" s="180"/>
      <c r="U66" s="180"/>
      <c r="V66" s="180"/>
      <c r="W66" s="180"/>
      <c r="X66" s="180"/>
      <c r="Y66" s="180"/>
      <c r="Z66" s="180"/>
      <c r="AA66" s="180"/>
      <c r="AB66" s="180"/>
      <c r="AC66" s="180"/>
      <c r="AD66" s="180"/>
      <c r="AE66" s="180"/>
      <c r="AF66" s="180"/>
      <c r="AG66" s="180"/>
      <c r="AH66" s="180"/>
      <c r="AI66" s="180"/>
      <c r="AJ66" s="180"/>
      <c r="AK66" s="180"/>
      <c r="AL66" s="180"/>
      <c r="AM66" s="180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  <c r="BI66" s="180"/>
      <c r="BJ66" s="181"/>
    </row>
    <row r="67" spans="1:62" x14ac:dyDescent="0.2">
      <c r="A67" s="182"/>
      <c r="B67" s="183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4"/>
    </row>
    <row r="68" spans="1:62" x14ac:dyDescent="0.2">
      <c r="A68" s="62" t="s">
        <v>71</v>
      </c>
      <c r="B68" s="63"/>
      <c r="C68" s="63"/>
      <c r="D68" s="63"/>
      <c r="E68" s="63"/>
      <c r="F68" s="63"/>
      <c r="G68" s="63"/>
      <c r="H68" s="63"/>
      <c r="I68" s="64"/>
      <c r="J68" s="65">
        <v>400</v>
      </c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7"/>
    </row>
    <row r="69" spans="1:62" x14ac:dyDescent="0.2">
      <c r="A69" s="62" t="s">
        <v>43</v>
      </c>
      <c r="B69" s="63"/>
      <c r="C69" s="63"/>
      <c r="D69" s="63"/>
      <c r="E69" s="63"/>
      <c r="F69" s="63"/>
      <c r="G69" s="63"/>
      <c r="H69" s="63"/>
      <c r="I69" s="64"/>
      <c r="J69" s="65" t="s">
        <v>72</v>
      </c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7"/>
    </row>
    <row r="70" spans="1:62" x14ac:dyDescent="0.2">
      <c r="A70" s="62" t="s">
        <v>45</v>
      </c>
      <c r="B70" s="63"/>
      <c r="C70" s="63"/>
      <c r="D70" s="63"/>
      <c r="E70" s="63"/>
      <c r="F70" s="63"/>
      <c r="G70" s="63"/>
      <c r="H70" s="63"/>
      <c r="I70" s="64"/>
      <c r="J70" s="65" t="s">
        <v>64</v>
      </c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7"/>
    </row>
    <row r="71" spans="1:62" x14ac:dyDescent="0.2">
      <c r="A71" s="46" t="s">
        <v>47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8"/>
    </row>
    <row r="72" spans="1:62" x14ac:dyDescent="0.2">
      <c r="A72" s="52" t="s">
        <v>27</v>
      </c>
      <c r="B72" s="53"/>
      <c r="C72" s="52" t="s">
        <v>28</v>
      </c>
      <c r="D72" s="56"/>
      <c r="E72" s="56"/>
      <c r="F72" s="56"/>
      <c r="G72" s="56"/>
      <c r="H72" s="56"/>
      <c r="I72" s="56"/>
      <c r="J72" s="56"/>
      <c r="K72" s="56"/>
      <c r="L72" s="53"/>
      <c r="M72" s="52" t="s">
        <v>48</v>
      </c>
      <c r="N72" s="56"/>
      <c r="O72" s="56"/>
      <c r="P72" s="56"/>
      <c r="Q72" s="53"/>
      <c r="R72" s="52" t="s">
        <v>49</v>
      </c>
      <c r="S72" s="56"/>
      <c r="T72" s="56"/>
      <c r="U72" s="56"/>
      <c r="V72" s="56"/>
      <c r="W72" s="56"/>
      <c r="X72" s="56"/>
      <c r="Y72" s="53"/>
      <c r="Z72" s="52" t="s">
        <v>50</v>
      </c>
      <c r="AA72" s="56"/>
      <c r="AB72" s="56"/>
      <c r="AC72" s="56"/>
      <c r="AD72" s="53"/>
      <c r="AE72" s="52" t="s">
        <v>51</v>
      </c>
      <c r="AF72" s="53"/>
      <c r="AG72" s="52" t="s">
        <v>30</v>
      </c>
      <c r="AH72" s="56"/>
      <c r="AI72" s="56"/>
      <c r="AJ72" s="56"/>
      <c r="AK72" s="53"/>
      <c r="AL72" s="58" t="s">
        <v>52</v>
      </c>
      <c r="AM72" s="59"/>
      <c r="AN72" s="59"/>
      <c r="AO72" s="60"/>
      <c r="AP72" s="52" t="s">
        <v>32</v>
      </c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3"/>
    </row>
    <row r="73" spans="1:62" x14ac:dyDescent="0.2">
      <c r="A73" s="54"/>
      <c r="B73" s="55"/>
      <c r="C73" s="54"/>
      <c r="D73" s="57"/>
      <c r="E73" s="57"/>
      <c r="F73" s="57"/>
      <c r="G73" s="57"/>
      <c r="H73" s="57"/>
      <c r="I73" s="57"/>
      <c r="J73" s="57"/>
      <c r="K73" s="57"/>
      <c r="L73" s="55"/>
      <c r="M73" s="54"/>
      <c r="N73" s="57"/>
      <c r="O73" s="57"/>
      <c r="P73" s="57"/>
      <c r="Q73" s="55"/>
      <c r="R73" s="54"/>
      <c r="S73" s="57"/>
      <c r="T73" s="57"/>
      <c r="U73" s="57"/>
      <c r="V73" s="57"/>
      <c r="W73" s="57"/>
      <c r="X73" s="57"/>
      <c r="Y73" s="55"/>
      <c r="Z73" s="54"/>
      <c r="AA73" s="57"/>
      <c r="AB73" s="57"/>
      <c r="AC73" s="57"/>
      <c r="AD73" s="55"/>
      <c r="AE73" s="54"/>
      <c r="AF73" s="55"/>
      <c r="AG73" s="54"/>
      <c r="AH73" s="57"/>
      <c r="AI73" s="57"/>
      <c r="AJ73" s="57"/>
      <c r="AK73" s="55"/>
      <c r="AL73" s="58" t="s">
        <v>53</v>
      </c>
      <c r="AM73" s="61"/>
      <c r="AN73" s="58" t="s">
        <v>54</v>
      </c>
      <c r="AO73" s="61"/>
      <c r="AP73" s="54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5"/>
    </row>
    <row r="74" spans="1:62" ht="30.75" customHeight="1" x14ac:dyDescent="0.2">
      <c r="A74" s="44">
        <v>1</v>
      </c>
      <c r="B74" s="45"/>
      <c r="C74" s="23" t="s">
        <v>76</v>
      </c>
      <c r="D74" s="24"/>
      <c r="E74" s="24"/>
      <c r="F74" s="24"/>
      <c r="G74" s="24"/>
      <c r="H74" s="24"/>
      <c r="I74" s="24"/>
      <c r="J74" s="24"/>
      <c r="K74" s="24"/>
      <c r="L74" s="25"/>
      <c r="M74" s="200" t="s">
        <v>77</v>
      </c>
      <c r="N74" s="201"/>
      <c r="O74" s="201"/>
      <c r="P74" s="201"/>
      <c r="Q74" s="202"/>
      <c r="R74" s="203" t="s">
        <v>78</v>
      </c>
      <c r="S74" s="204"/>
      <c r="T74" s="204"/>
      <c r="U74" s="204"/>
      <c r="V74" s="204"/>
      <c r="W74" s="204"/>
      <c r="X74" s="204"/>
      <c r="Y74" s="205"/>
      <c r="Z74" s="200" t="s">
        <v>58</v>
      </c>
      <c r="AA74" s="201"/>
      <c r="AB74" s="201"/>
      <c r="AC74" s="201"/>
      <c r="AD74" s="202"/>
      <c r="AE74" s="44">
        <v>11</v>
      </c>
      <c r="AF74" s="45"/>
      <c r="AG74" s="49" t="s">
        <v>59</v>
      </c>
      <c r="AH74" s="50"/>
      <c r="AI74" s="50"/>
      <c r="AJ74" s="50"/>
      <c r="AK74" s="51"/>
      <c r="AL74" s="44">
        <v>1</v>
      </c>
      <c r="AM74" s="45"/>
      <c r="AN74" s="44">
        <v>1</v>
      </c>
      <c r="AO74" s="45"/>
      <c r="AP74" s="117" t="s">
        <v>79</v>
      </c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9"/>
    </row>
    <row r="75" spans="1:62" ht="30.75" customHeight="1" x14ac:dyDescent="0.2">
      <c r="A75" s="44">
        <f>A74+1</f>
        <v>2</v>
      </c>
      <c r="B75" s="45"/>
      <c r="C75" s="28" t="s">
        <v>80</v>
      </c>
      <c r="D75" s="24"/>
      <c r="E75" s="24"/>
      <c r="F75" s="24"/>
      <c r="G75" s="24"/>
      <c r="H75" s="24"/>
      <c r="I75" s="24"/>
      <c r="J75" s="24"/>
      <c r="K75" s="24"/>
      <c r="L75" s="25"/>
      <c r="M75" s="200" t="s">
        <v>81</v>
      </c>
      <c r="N75" s="201"/>
      <c r="O75" s="201"/>
      <c r="P75" s="201"/>
      <c r="Q75" s="202"/>
      <c r="R75" s="203" t="s">
        <v>82</v>
      </c>
      <c r="S75" s="204"/>
      <c r="T75" s="204"/>
      <c r="U75" s="204"/>
      <c r="V75" s="204"/>
      <c r="W75" s="204"/>
      <c r="X75" s="204"/>
      <c r="Y75" s="205"/>
      <c r="Z75" s="200" t="s">
        <v>58</v>
      </c>
      <c r="AA75" s="201"/>
      <c r="AB75" s="201"/>
      <c r="AC75" s="201"/>
      <c r="AD75" s="202"/>
      <c r="AE75" s="44">
        <v>300</v>
      </c>
      <c r="AF75" s="45"/>
      <c r="AG75" s="49" t="s">
        <v>59</v>
      </c>
      <c r="AH75" s="50"/>
      <c r="AI75" s="50"/>
      <c r="AJ75" s="50"/>
      <c r="AK75" s="51"/>
      <c r="AL75" s="44">
        <v>1</v>
      </c>
      <c r="AM75" s="45"/>
      <c r="AN75" s="44">
        <v>1</v>
      </c>
      <c r="AO75" s="45"/>
      <c r="AP75" s="117" t="s">
        <v>83</v>
      </c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9"/>
    </row>
    <row r="76" spans="1:62" x14ac:dyDescent="0.2">
      <c r="A76" s="46" t="s">
        <v>84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8"/>
    </row>
    <row r="77" spans="1:62" ht="13.5" customHeight="1" x14ac:dyDescent="0.2">
      <c r="A77" s="179" t="s">
        <v>85</v>
      </c>
      <c r="B77" s="180"/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0"/>
      <c r="Q77" s="180"/>
      <c r="R77" s="180"/>
      <c r="S77" s="180"/>
      <c r="T77" s="180"/>
      <c r="U77" s="180"/>
      <c r="V77" s="180"/>
      <c r="W77" s="180"/>
      <c r="X77" s="180"/>
      <c r="Y77" s="180"/>
      <c r="Z77" s="180"/>
      <c r="AA77" s="180"/>
      <c r="AB77" s="180"/>
      <c r="AC77" s="180"/>
      <c r="AD77" s="180"/>
      <c r="AE77" s="180"/>
      <c r="AF77" s="180"/>
      <c r="AG77" s="180"/>
      <c r="AH77" s="180"/>
      <c r="AI77" s="180"/>
      <c r="AJ77" s="180"/>
      <c r="AK77" s="180"/>
      <c r="AL77" s="180"/>
      <c r="AM77" s="180"/>
      <c r="AN77" s="180"/>
      <c r="AO77" s="180"/>
      <c r="AP77" s="180"/>
      <c r="AQ77" s="180"/>
      <c r="AR77" s="180"/>
      <c r="AS77" s="180"/>
      <c r="AT77" s="180"/>
      <c r="AU77" s="180"/>
      <c r="AV77" s="180"/>
      <c r="AW77" s="180"/>
      <c r="AX77" s="180"/>
      <c r="AY77" s="180"/>
      <c r="AZ77" s="180"/>
      <c r="BA77" s="180"/>
      <c r="BB77" s="180"/>
      <c r="BC77" s="180"/>
      <c r="BD77" s="180"/>
      <c r="BE77" s="180"/>
      <c r="BF77" s="180"/>
      <c r="BG77" s="180"/>
      <c r="BH77" s="180"/>
      <c r="BI77" s="180"/>
      <c r="BJ77" s="181"/>
    </row>
    <row r="78" spans="1:62" x14ac:dyDescent="0.2">
      <c r="A78" s="190"/>
      <c r="B78" s="191"/>
      <c r="C78" s="191"/>
      <c r="D78" s="191"/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  <c r="U78" s="191"/>
      <c r="V78" s="191"/>
      <c r="W78" s="191"/>
      <c r="X78" s="191"/>
      <c r="Y78" s="191"/>
      <c r="Z78" s="191"/>
      <c r="AA78" s="191"/>
      <c r="AB78" s="191"/>
      <c r="AC78" s="191"/>
      <c r="AD78" s="191"/>
      <c r="AE78" s="191"/>
      <c r="AF78" s="191"/>
      <c r="AG78" s="191"/>
      <c r="AH78" s="191"/>
      <c r="AI78" s="191"/>
      <c r="AJ78" s="191"/>
      <c r="AK78" s="191"/>
      <c r="AL78" s="191"/>
      <c r="AM78" s="191"/>
      <c r="AN78" s="191"/>
      <c r="AO78" s="191"/>
      <c r="AP78" s="191"/>
      <c r="AQ78" s="191"/>
      <c r="AR78" s="191"/>
      <c r="AS78" s="191"/>
      <c r="AT78" s="191"/>
      <c r="AU78" s="191"/>
      <c r="AV78" s="191"/>
      <c r="AW78" s="191"/>
      <c r="AX78" s="191"/>
      <c r="AY78" s="191"/>
      <c r="AZ78" s="191"/>
      <c r="BA78" s="191"/>
      <c r="BB78" s="191"/>
      <c r="BC78" s="191"/>
      <c r="BD78" s="191"/>
      <c r="BE78" s="191"/>
      <c r="BF78" s="191"/>
      <c r="BG78" s="191"/>
      <c r="BH78" s="191"/>
      <c r="BI78" s="191"/>
      <c r="BJ78" s="192"/>
    </row>
    <row r="79" spans="1:62" x14ac:dyDescent="0.2">
      <c r="A79" s="190"/>
      <c r="B79" s="191"/>
      <c r="C79" s="191"/>
      <c r="D79" s="191"/>
      <c r="E79" s="191"/>
      <c r="F79" s="191"/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91"/>
      <c r="AD79" s="191"/>
      <c r="AE79" s="191"/>
      <c r="AF79" s="191"/>
      <c r="AG79" s="191"/>
      <c r="AH79" s="191"/>
      <c r="AI79" s="191"/>
      <c r="AJ79" s="191"/>
      <c r="AK79" s="191"/>
      <c r="AL79" s="191"/>
      <c r="AM79" s="191"/>
      <c r="AN79" s="191"/>
      <c r="AO79" s="191"/>
      <c r="AP79" s="191"/>
      <c r="AQ79" s="191"/>
      <c r="AR79" s="191"/>
      <c r="AS79" s="191"/>
      <c r="AT79" s="191"/>
      <c r="AU79" s="191"/>
      <c r="AV79" s="191"/>
      <c r="AW79" s="191"/>
      <c r="AX79" s="191"/>
      <c r="AY79" s="191"/>
      <c r="AZ79" s="191"/>
      <c r="BA79" s="191"/>
      <c r="BB79" s="191"/>
      <c r="BC79" s="191"/>
      <c r="BD79" s="191"/>
      <c r="BE79" s="191"/>
      <c r="BF79" s="191"/>
      <c r="BG79" s="191"/>
      <c r="BH79" s="191"/>
      <c r="BI79" s="191"/>
      <c r="BJ79" s="192"/>
    </row>
    <row r="80" spans="1:62" x14ac:dyDescent="0.2">
      <c r="A80" s="190"/>
      <c r="B80" s="191"/>
      <c r="C80" s="191"/>
      <c r="D80" s="191"/>
      <c r="E80" s="191"/>
      <c r="F80" s="191"/>
      <c r="G80" s="1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1"/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  <c r="AF80" s="191"/>
      <c r="AG80" s="191"/>
      <c r="AH80" s="191"/>
      <c r="AI80" s="191"/>
      <c r="AJ80" s="191"/>
      <c r="AK80" s="191"/>
      <c r="AL80" s="191"/>
      <c r="AM80" s="191"/>
      <c r="AN80" s="191"/>
      <c r="AO80" s="191"/>
      <c r="AP80" s="191"/>
      <c r="AQ80" s="191"/>
      <c r="AR80" s="191"/>
      <c r="AS80" s="191"/>
      <c r="AT80" s="191"/>
      <c r="AU80" s="191"/>
      <c r="AV80" s="191"/>
      <c r="AW80" s="191"/>
      <c r="AX80" s="191"/>
      <c r="AY80" s="191"/>
      <c r="AZ80" s="191"/>
      <c r="BA80" s="191"/>
      <c r="BB80" s="191"/>
      <c r="BC80" s="191"/>
      <c r="BD80" s="191"/>
      <c r="BE80" s="191"/>
      <c r="BF80" s="191"/>
      <c r="BG80" s="191"/>
      <c r="BH80" s="191"/>
      <c r="BI80" s="191"/>
      <c r="BJ80" s="192"/>
    </row>
    <row r="81" spans="1:62" x14ac:dyDescent="0.2">
      <c r="A81" s="190"/>
      <c r="B81" s="191"/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  <c r="AF81" s="191"/>
      <c r="AG81" s="191"/>
      <c r="AH81" s="191"/>
      <c r="AI81" s="191"/>
      <c r="AJ81" s="191"/>
      <c r="AK81" s="191"/>
      <c r="AL81" s="191"/>
      <c r="AM81" s="191"/>
      <c r="AN81" s="191"/>
      <c r="AO81" s="191"/>
      <c r="AP81" s="191"/>
      <c r="AQ81" s="191"/>
      <c r="AR81" s="191"/>
      <c r="AS81" s="191"/>
      <c r="AT81" s="191"/>
      <c r="AU81" s="191"/>
      <c r="AV81" s="191"/>
      <c r="AW81" s="191"/>
      <c r="AX81" s="191"/>
      <c r="AY81" s="191"/>
      <c r="AZ81" s="191"/>
      <c r="BA81" s="191"/>
      <c r="BB81" s="191"/>
      <c r="BC81" s="191"/>
      <c r="BD81" s="191"/>
      <c r="BE81" s="191"/>
      <c r="BF81" s="191"/>
      <c r="BG81" s="191"/>
      <c r="BH81" s="191"/>
      <c r="BI81" s="191"/>
      <c r="BJ81" s="192"/>
    </row>
    <row r="82" spans="1:62" x14ac:dyDescent="0.2">
      <c r="A82" s="182"/>
      <c r="B82" s="183"/>
      <c r="C82" s="183"/>
      <c r="D82" s="183"/>
      <c r="E82" s="183"/>
      <c r="F82" s="183"/>
      <c r="G82" s="183"/>
      <c r="H82" s="183"/>
      <c r="I82" s="183"/>
      <c r="J82" s="183"/>
      <c r="K82" s="183"/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  <c r="AI82" s="183"/>
      <c r="AJ82" s="183"/>
      <c r="AK82" s="183"/>
      <c r="AL82" s="183"/>
      <c r="AM82" s="183"/>
      <c r="AN82" s="183"/>
      <c r="AO82" s="183"/>
      <c r="AP82" s="183"/>
      <c r="AQ82" s="183"/>
      <c r="AR82" s="183"/>
      <c r="AS82" s="183"/>
      <c r="AT82" s="183"/>
      <c r="AU82" s="183"/>
      <c r="AV82" s="183"/>
      <c r="AW82" s="183"/>
      <c r="AX82" s="183"/>
      <c r="AY82" s="183"/>
      <c r="AZ82" s="183"/>
      <c r="BA82" s="183"/>
      <c r="BB82" s="183"/>
      <c r="BC82" s="183"/>
      <c r="BD82" s="183"/>
      <c r="BE82" s="183"/>
      <c r="BF82" s="183"/>
      <c r="BG82" s="183"/>
      <c r="BH82" s="183"/>
      <c r="BI82" s="183"/>
      <c r="BJ82" s="184"/>
    </row>
    <row r="83" spans="1:62" x14ac:dyDescent="0.2">
      <c r="A83" s="185"/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  <c r="AF83" s="186"/>
      <c r="AG83" s="186"/>
      <c r="AH83" s="186"/>
      <c r="AI83" s="186"/>
      <c r="AJ83" s="186"/>
      <c r="AK83" s="186"/>
      <c r="AL83" s="186"/>
      <c r="AM83" s="186"/>
      <c r="AN83" s="186"/>
      <c r="AO83" s="186"/>
      <c r="AP83" s="186"/>
      <c r="AQ83" s="186"/>
      <c r="AR83" s="186"/>
      <c r="AS83" s="186"/>
      <c r="AT83" s="186"/>
      <c r="AU83" s="186"/>
      <c r="AV83" s="186"/>
      <c r="AW83" s="186"/>
      <c r="AX83" s="186"/>
      <c r="AY83" s="186"/>
      <c r="AZ83" s="186"/>
      <c r="BA83" s="186"/>
      <c r="BB83" s="186"/>
      <c r="BC83" s="186"/>
      <c r="BD83" s="186"/>
      <c r="BE83" s="186"/>
      <c r="BF83" s="186"/>
      <c r="BG83" s="186"/>
      <c r="BH83" s="186"/>
      <c r="BI83" s="186"/>
      <c r="BJ83" s="186"/>
    </row>
    <row r="84" spans="1:62" x14ac:dyDescent="0.2">
      <c r="A84" s="68" t="s">
        <v>74</v>
      </c>
      <c r="B84" s="69"/>
      <c r="C84" s="69"/>
      <c r="D84" s="69"/>
      <c r="E84" s="69"/>
      <c r="F84" s="69"/>
      <c r="G84" s="70"/>
      <c r="H84" s="17"/>
      <c r="I84" s="18"/>
      <c r="J84" s="18"/>
      <c r="K84" s="18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</row>
    <row r="85" spans="1:62" x14ac:dyDescent="0.2">
      <c r="A85" s="46" t="s">
        <v>69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8"/>
    </row>
    <row r="86" spans="1:62" ht="13.5" customHeight="1" x14ac:dyDescent="0.2">
      <c r="A86" s="179" t="s">
        <v>86</v>
      </c>
      <c r="B86" s="180"/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180"/>
      <c r="Q86" s="180"/>
      <c r="R86" s="180"/>
      <c r="S86" s="180"/>
      <c r="T86" s="180"/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  <c r="AF86" s="180"/>
      <c r="AG86" s="180"/>
      <c r="AH86" s="180"/>
      <c r="AI86" s="180"/>
      <c r="AJ86" s="180"/>
      <c r="AK86" s="180"/>
      <c r="AL86" s="180"/>
      <c r="AM86" s="180"/>
      <c r="AN86" s="180"/>
      <c r="AO86" s="180"/>
      <c r="AP86" s="180"/>
      <c r="AQ86" s="180"/>
      <c r="AR86" s="180"/>
      <c r="AS86" s="180"/>
      <c r="AT86" s="180"/>
      <c r="AU86" s="180"/>
      <c r="AV86" s="180"/>
      <c r="AW86" s="180"/>
      <c r="AX86" s="180"/>
      <c r="AY86" s="180"/>
      <c r="AZ86" s="180"/>
      <c r="BA86" s="180"/>
      <c r="BB86" s="180"/>
      <c r="BC86" s="180"/>
      <c r="BD86" s="180"/>
      <c r="BE86" s="180"/>
      <c r="BF86" s="180"/>
      <c r="BG86" s="180"/>
      <c r="BH86" s="180"/>
      <c r="BI86" s="180"/>
      <c r="BJ86" s="181"/>
    </row>
    <row r="87" spans="1:62" x14ac:dyDescent="0.2">
      <c r="A87" s="182"/>
      <c r="B87" s="183"/>
      <c r="C87" s="183"/>
      <c r="D87" s="183"/>
      <c r="E87" s="183"/>
      <c r="F87" s="183"/>
      <c r="G87" s="183"/>
      <c r="H87" s="183"/>
      <c r="I87" s="183"/>
      <c r="J87" s="183"/>
      <c r="K87" s="183"/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3"/>
      <c r="Z87" s="183"/>
      <c r="AA87" s="183"/>
      <c r="AB87" s="183"/>
      <c r="AC87" s="183"/>
      <c r="AD87" s="183"/>
      <c r="AE87" s="183"/>
      <c r="AF87" s="183"/>
      <c r="AG87" s="183"/>
      <c r="AH87" s="183"/>
      <c r="AI87" s="183"/>
      <c r="AJ87" s="183"/>
      <c r="AK87" s="183"/>
      <c r="AL87" s="183"/>
      <c r="AM87" s="183"/>
      <c r="AN87" s="183"/>
      <c r="AO87" s="183"/>
      <c r="AP87" s="183"/>
      <c r="AQ87" s="183"/>
      <c r="AR87" s="183"/>
      <c r="AS87" s="183"/>
      <c r="AT87" s="183"/>
      <c r="AU87" s="183"/>
      <c r="AV87" s="183"/>
      <c r="AW87" s="183"/>
      <c r="AX87" s="183"/>
      <c r="AY87" s="183"/>
      <c r="AZ87" s="183"/>
      <c r="BA87" s="183"/>
      <c r="BB87" s="183"/>
      <c r="BC87" s="183"/>
      <c r="BD87" s="183"/>
      <c r="BE87" s="183"/>
      <c r="BF87" s="183"/>
      <c r="BG87" s="183"/>
      <c r="BH87" s="183"/>
      <c r="BI87" s="183"/>
      <c r="BJ87" s="184"/>
    </row>
    <row r="88" spans="1:62" x14ac:dyDescent="0.2">
      <c r="A88" s="62" t="s">
        <v>71</v>
      </c>
      <c r="B88" s="63"/>
      <c r="C88" s="63"/>
      <c r="D88" s="63"/>
      <c r="E88" s="63"/>
      <c r="F88" s="63"/>
      <c r="G88" s="63"/>
      <c r="H88" s="63"/>
      <c r="I88" s="64"/>
      <c r="J88" s="65">
        <v>500</v>
      </c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7"/>
    </row>
    <row r="89" spans="1:62" x14ac:dyDescent="0.2">
      <c r="A89" s="62" t="s">
        <v>43</v>
      </c>
      <c r="B89" s="63"/>
      <c r="C89" s="63"/>
      <c r="D89" s="63"/>
      <c r="E89" s="63"/>
      <c r="F89" s="63"/>
      <c r="G89" s="63"/>
      <c r="H89" s="63"/>
      <c r="I89" s="64"/>
      <c r="J89" s="65" t="s">
        <v>72</v>
      </c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7"/>
    </row>
    <row r="90" spans="1:62" x14ac:dyDescent="0.2">
      <c r="A90" s="62" t="s">
        <v>45</v>
      </c>
      <c r="B90" s="63"/>
      <c r="C90" s="63"/>
      <c r="D90" s="63"/>
      <c r="E90" s="63"/>
      <c r="F90" s="63"/>
      <c r="G90" s="63"/>
      <c r="H90" s="63"/>
      <c r="I90" s="64"/>
      <c r="J90" s="65" t="s">
        <v>64</v>
      </c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7"/>
    </row>
    <row r="91" spans="1:62" x14ac:dyDescent="0.2">
      <c r="A91" s="46" t="s">
        <v>47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8"/>
    </row>
    <row r="92" spans="1:62" x14ac:dyDescent="0.2">
      <c r="A92" s="52" t="s">
        <v>27</v>
      </c>
      <c r="B92" s="53"/>
      <c r="C92" s="52" t="s">
        <v>28</v>
      </c>
      <c r="D92" s="56"/>
      <c r="E92" s="56"/>
      <c r="F92" s="56"/>
      <c r="G92" s="56"/>
      <c r="H92" s="56"/>
      <c r="I92" s="56"/>
      <c r="J92" s="56"/>
      <c r="K92" s="56"/>
      <c r="L92" s="53"/>
      <c r="M92" s="52" t="s">
        <v>48</v>
      </c>
      <c r="N92" s="56"/>
      <c r="O92" s="56"/>
      <c r="P92" s="56"/>
      <c r="Q92" s="53"/>
      <c r="R92" s="52" t="s">
        <v>49</v>
      </c>
      <c r="S92" s="56"/>
      <c r="T92" s="56"/>
      <c r="U92" s="56"/>
      <c r="V92" s="56"/>
      <c r="W92" s="56"/>
      <c r="X92" s="56"/>
      <c r="Y92" s="53"/>
      <c r="Z92" s="52" t="s">
        <v>50</v>
      </c>
      <c r="AA92" s="56"/>
      <c r="AB92" s="56"/>
      <c r="AC92" s="56"/>
      <c r="AD92" s="53"/>
      <c r="AE92" s="52" t="s">
        <v>51</v>
      </c>
      <c r="AF92" s="53"/>
      <c r="AG92" s="52" t="s">
        <v>30</v>
      </c>
      <c r="AH92" s="56"/>
      <c r="AI92" s="56"/>
      <c r="AJ92" s="56"/>
      <c r="AK92" s="53"/>
      <c r="AL92" s="58" t="s">
        <v>52</v>
      </c>
      <c r="AM92" s="59"/>
      <c r="AN92" s="59"/>
      <c r="AO92" s="60"/>
      <c r="AP92" s="52" t="s">
        <v>32</v>
      </c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3"/>
    </row>
    <row r="93" spans="1:62" x14ac:dyDescent="0.2">
      <c r="A93" s="54"/>
      <c r="B93" s="55"/>
      <c r="C93" s="54"/>
      <c r="D93" s="57"/>
      <c r="E93" s="57"/>
      <c r="F93" s="57"/>
      <c r="G93" s="57"/>
      <c r="H93" s="57"/>
      <c r="I93" s="57"/>
      <c r="J93" s="57"/>
      <c r="K93" s="57"/>
      <c r="L93" s="55"/>
      <c r="M93" s="54"/>
      <c r="N93" s="57"/>
      <c r="O93" s="57"/>
      <c r="P93" s="57"/>
      <c r="Q93" s="55"/>
      <c r="R93" s="54"/>
      <c r="S93" s="57"/>
      <c r="T93" s="57"/>
      <c r="U93" s="57"/>
      <c r="V93" s="57"/>
      <c r="W93" s="57"/>
      <c r="X93" s="57"/>
      <c r="Y93" s="55"/>
      <c r="Z93" s="54"/>
      <c r="AA93" s="57"/>
      <c r="AB93" s="57"/>
      <c r="AC93" s="57"/>
      <c r="AD93" s="55"/>
      <c r="AE93" s="54"/>
      <c r="AF93" s="55"/>
      <c r="AG93" s="54"/>
      <c r="AH93" s="57"/>
      <c r="AI93" s="57"/>
      <c r="AJ93" s="57"/>
      <c r="AK93" s="55"/>
      <c r="AL93" s="58" t="s">
        <v>53</v>
      </c>
      <c r="AM93" s="61"/>
      <c r="AN93" s="58" t="s">
        <v>54</v>
      </c>
      <c r="AO93" s="61"/>
      <c r="AP93" s="54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5"/>
    </row>
    <row r="94" spans="1:62" ht="30.75" customHeight="1" x14ac:dyDescent="0.2">
      <c r="A94" s="44">
        <v>1</v>
      </c>
      <c r="B94" s="45"/>
      <c r="C94" s="23" t="s">
        <v>76</v>
      </c>
      <c r="D94" s="24"/>
      <c r="E94" s="24"/>
      <c r="F94" s="24"/>
      <c r="G94" s="24"/>
      <c r="H94" s="24"/>
      <c r="I94" s="24"/>
      <c r="J94" s="24"/>
      <c r="K94" s="24"/>
      <c r="L94" s="25"/>
      <c r="M94" s="200" t="s">
        <v>77</v>
      </c>
      <c r="N94" s="201"/>
      <c r="O94" s="201"/>
      <c r="P94" s="201"/>
      <c r="Q94" s="202"/>
      <c r="R94" s="206" t="s">
        <v>87</v>
      </c>
      <c r="S94" s="207"/>
      <c r="T94" s="207"/>
      <c r="U94" s="207"/>
      <c r="V94" s="207"/>
      <c r="W94" s="207"/>
      <c r="X94" s="207"/>
      <c r="Y94" s="208"/>
      <c r="Z94" s="200" t="s">
        <v>58</v>
      </c>
      <c r="AA94" s="201"/>
      <c r="AB94" s="201"/>
      <c r="AC94" s="201"/>
      <c r="AD94" s="202"/>
      <c r="AE94" s="44">
        <v>11</v>
      </c>
      <c r="AF94" s="45"/>
      <c r="AG94" s="49" t="s">
        <v>59</v>
      </c>
      <c r="AH94" s="50"/>
      <c r="AI94" s="50"/>
      <c r="AJ94" s="50"/>
      <c r="AK94" s="51"/>
      <c r="AL94" s="44">
        <v>1</v>
      </c>
      <c r="AM94" s="45"/>
      <c r="AN94" s="44">
        <v>1</v>
      </c>
      <c r="AO94" s="45"/>
      <c r="AP94" s="117" t="s">
        <v>79</v>
      </c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9"/>
    </row>
    <row r="95" spans="1:62" ht="30.75" customHeight="1" x14ac:dyDescent="0.2">
      <c r="A95" s="44">
        <f>A94+1</f>
        <v>2</v>
      </c>
      <c r="B95" s="45"/>
      <c r="C95" s="28" t="s">
        <v>80</v>
      </c>
      <c r="D95" s="24"/>
      <c r="E95" s="24"/>
      <c r="F95" s="24"/>
      <c r="G95" s="24"/>
      <c r="H95" s="24"/>
      <c r="I95" s="24"/>
      <c r="J95" s="24"/>
      <c r="K95" s="24"/>
      <c r="L95" s="25"/>
      <c r="M95" s="200" t="s">
        <v>81</v>
      </c>
      <c r="N95" s="201"/>
      <c r="O95" s="201"/>
      <c r="P95" s="201"/>
      <c r="Q95" s="202"/>
      <c r="R95" s="206" t="s">
        <v>88</v>
      </c>
      <c r="S95" s="207"/>
      <c r="T95" s="207"/>
      <c r="U95" s="207"/>
      <c r="V95" s="207"/>
      <c r="W95" s="207"/>
      <c r="X95" s="207"/>
      <c r="Y95" s="208"/>
      <c r="Z95" s="200" t="s">
        <v>58</v>
      </c>
      <c r="AA95" s="201"/>
      <c r="AB95" s="201"/>
      <c r="AC95" s="201"/>
      <c r="AD95" s="202"/>
      <c r="AE95" s="44">
        <v>300</v>
      </c>
      <c r="AF95" s="45"/>
      <c r="AG95" s="49" t="s">
        <v>59</v>
      </c>
      <c r="AH95" s="50"/>
      <c r="AI95" s="50"/>
      <c r="AJ95" s="50"/>
      <c r="AK95" s="51"/>
      <c r="AL95" s="44">
        <v>1</v>
      </c>
      <c r="AM95" s="45"/>
      <c r="AN95" s="44">
        <v>1</v>
      </c>
      <c r="AO95" s="45"/>
      <c r="AP95" s="117" t="s">
        <v>83</v>
      </c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9"/>
    </row>
    <row r="96" spans="1:62" x14ac:dyDescent="0.2">
      <c r="A96" s="46" t="s">
        <v>73</v>
      </c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8"/>
    </row>
    <row r="97" spans="1:62" ht="13.5" customHeight="1" x14ac:dyDescent="0.2">
      <c r="A97" s="179" t="s">
        <v>89</v>
      </c>
      <c r="B97" s="180"/>
      <c r="C97" s="180"/>
      <c r="D97" s="180"/>
      <c r="E97" s="180"/>
      <c r="F97" s="180"/>
      <c r="G97" s="180"/>
      <c r="H97" s="180"/>
      <c r="I97" s="180"/>
      <c r="J97" s="180"/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80"/>
      <c r="AH97" s="180"/>
      <c r="AI97" s="180"/>
      <c r="AJ97" s="180"/>
      <c r="AK97" s="180"/>
      <c r="AL97" s="180"/>
      <c r="AM97" s="180"/>
      <c r="AN97" s="180"/>
      <c r="AO97" s="180"/>
      <c r="AP97" s="180"/>
      <c r="AQ97" s="180"/>
      <c r="AR97" s="180"/>
      <c r="AS97" s="180"/>
      <c r="AT97" s="180"/>
      <c r="AU97" s="180"/>
      <c r="AV97" s="180"/>
      <c r="AW97" s="180"/>
      <c r="AX97" s="180"/>
      <c r="AY97" s="180"/>
      <c r="AZ97" s="180"/>
      <c r="BA97" s="180"/>
      <c r="BB97" s="180"/>
      <c r="BC97" s="180"/>
      <c r="BD97" s="180"/>
      <c r="BE97" s="180"/>
      <c r="BF97" s="180"/>
      <c r="BG97" s="180"/>
      <c r="BH97" s="180"/>
      <c r="BI97" s="180"/>
      <c r="BJ97" s="181"/>
    </row>
    <row r="98" spans="1:62" x14ac:dyDescent="0.2">
      <c r="A98" s="190"/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91"/>
      <c r="AH98" s="191"/>
      <c r="AI98" s="191"/>
      <c r="AJ98" s="191"/>
      <c r="AK98" s="191"/>
      <c r="AL98" s="191"/>
      <c r="AM98" s="191"/>
      <c r="AN98" s="191"/>
      <c r="AO98" s="191"/>
      <c r="AP98" s="191"/>
      <c r="AQ98" s="191"/>
      <c r="AR98" s="191"/>
      <c r="AS98" s="191"/>
      <c r="AT98" s="191"/>
      <c r="AU98" s="191"/>
      <c r="AV98" s="191"/>
      <c r="AW98" s="191"/>
      <c r="AX98" s="191"/>
      <c r="AY98" s="191"/>
      <c r="AZ98" s="191"/>
      <c r="BA98" s="191"/>
      <c r="BB98" s="191"/>
      <c r="BC98" s="191"/>
      <c r="BD98" s="191"/>
      <c r="BE98" s="191"/>
      <c r="BF98" s="191"/>
      <c r="BG98" s="191"/>
      <c r="BH98" s="191"/>
      <c r="BI98" s="191"/>
      <c r="BJ98" s="192"/>
    </row>
    <row r="99" spans="1:62" x14ac:dyDescent="0.2">
      <c r="A99" s="190"/>
      <c r="B99" s="191"/>
      <c r="C99" s="191"/>
      <c r="D99" s="191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1"/>
      <c r="AK99" s="191"/>
      <c r="AL99" s="191"/>
      <c r="AM99" s="191"/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2"/>
    </row>
    <row r="100" spans="1:62" x14ac:dyDescent="0.2">
      <c r="A100" s="190"/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191"/>
      <c r="AH100" s="191"/>
      <c r="AI100" s="191"/>
      <c r="AJ100" s="191"/>
      <c r="AK100" s="191"/>
      <c r="AL100" s="191"/>
      <c r="AM100" s="191"/>
      <c r="AN100" s="191"/>
      <c r="AO100" s="191"/>
      <c r="AP100" s="191"/>
      <c r="AQ100" s="191"/>
      <c r="AR100" s="191"/>
      <c r="AS100" s="191"/>
      <c r="AT100" s="191"/>
      <c r="AU100" s="191"/>
      <c r="AV100" s="191"/>
      <c r="AW100" s="191"/>
      <c r="AX100" s="191"/>
      <c r="AY100" s="191"/>
      <c r="AZ100" s="191"/>
      <c r="BA100" s="191"/>
      <c r="BB100" s="191"/>
      <c r="BC100" s="191"/>
      <c r="BD100" s="191"/>
      <c r="BE100" s="191"/>
      <c r="BF100" s="191"/>
      <c r="BG100" s="191"/>
      <c r="BH100" s="191"/>
      <c r="BI100" s="191"/>
      <c r="BJ100" s="192"/>
    </row>
    <row r="101" spans="1:62" x14ac:dyDescent="0.2">
      <c r="A101" s="190"/>
      <c r="B101" s="191"/>
      <c r="C101" s="191"/>
      <c r="D101" s="191"/>
      <c r="E101" s="191"/>
      <c r="F101" s="191"/>
      <c r="G101" s="191"/>
      <c r="H101" s="191"/>
      <c r="I101" s="191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91"/>
      <c r="AG101" s="191"/>
      <c r="AH101" s="191"/>
      <c r="AI101" s="191"/>
      <c r="AJ101" s="191"/>
      <c r="AK101" s="191"/>
      <c r="AL101" s="191"/>
      <c r="AM101" s="191"/>
      <c r="AN101" s="191"/>
      <c r="AO101" s="191"/>
      <c r="AP101" s="191"/>
      <c r="AQ101" s="191"/>
      <c r="AR101" s="191"/>
      <c r="AS101" s="191"/>
      <c r="AT101" s="191"/>
      <c r="AU101" s="191"/>
      <c r="AV101" s="191"/>
      <c r="AW101" s="191"/>
      <c r="AX101" s="191"/>
      <c r="AY101" s="191"/>
      <c r="AZ101" s="191"/>
      <c r="BA101" s="191"/>
      <c r="BB101" s="191"/>
      <c r="BC101" s="191"/>
      <c r="BD101" s="191"/>
      <c r="BE101" s="191"/>
      <c r="BF101" s="191"/>
      <c r="BG101" s="191"/>
      <c r="BH101" s="191"/>
      <c r="BI101" s="191"/>
      <c r="BJ101" s="192"/>
    </row>
    <row r="102" spans="1:62" x14ac:dyDescent="0.2">
      <c r="A102" s="182"/>
      <c r="B102" s="183"/>
      <c r="C102" s="183"/>
      <c r="D102" s="183"/>
      <c r="E102" s="183"/>
      <c r="F102" s="183"/>
      <c r="G102" s="183"/>
      <c r="H102" s="183"/>
      <c r="I102" s="183"/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3"/>
      <c r="V102" s="183"/>
      <c r="W102" s="183"/>
      <c r="X102" s="183"/>
      <c r="Y102" s="183"/>
      <c r="Z102" s="183"/>
      <c r="AA102" s="183"/>
      <c r="AB102" s="183"/>
      <c r="AC102" s="183"/>
      <c r="AD102" s="183"/>
      <c r="AE102" s="183"/>
      <c r="AF102" s="183"/>
      <c r="AG102" s="183"/>
      <c r="AH102" s="183"/>
      <c r="AI102" s="183"/>
      <c r="AJ102" s="183"/>
      <c r="AK102" s="183"/>
      <c r="AL102" s="183"/>
      <c r="AM102" s="183"/>
      <c r="AN102" s="183"/>
      <c r="AO102" s="183"/>
      <c r="AP102" s="183"/>
      <c r="AQ102" s="183"/>
      <c r="AR102" s="183"/>
      <c r="AS102" s="183"/>
      <c r="AT102" s="183"/>
      <c r="AU102" s="183"/>
      <c r="AV102" s="183"/>
      <c r="AW102" s="183"/>
      <c r="AX102" s="183"/>
      <c r="AY102" s="183"/>
      <c r="AZ102" s="183"/>
      <c r="BA102" s="183"/>
      <c r="BB102" s="183"/>
      <c r="BC102" s="183"/>
      <c r="BD102" s="183"/>
      <c r="BE102" s="183"/>
      <c r="BF102" s="183"/>
      <c r="BG102" s="183"/>
      <c r="BH102" s="183"/>
      <c r="BI102" s="183"/>
      <c r="BJ102" s="184"/>
    </row>
    <row r="103" spans="1:62" x14ac:dyDescent="0.2">
      <c r="A103" s="178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178"/>
      <c r="P103" s="178"/>
      <c r="Q103" s="178"/>
      <c r="R103" s="178"/>
      <c r="AK103" s="178"/>
      <c r="AL103" s="178"/>
      <c r="AM103" s="178"/>
      <c r="AN103" s="178"/>
      <c r="AO103" s="178"/>
      <c r="AP103" s="178"/>
      <c r="AQ103" s="178"/>
      <c r="AR103" s="178"/>
      <c r="AS103" s="178"/>
      <c r="AT103" s="178"/>
      <c r="AU103" s="178"/>
      <c r="AV103" s="178"/>
      <c r="AW103" s="178"/>
      <c r="AX103" s="178"/>
      <c r="AY103" s="178"/>
      <c r="AZ103" s="178"/>
      <c r="BA103" s="178"/>
      <c r="BB103" s="178"/>
      <c r="BC103" s="178"/>
      <c r="BD103" s="178"/>
      <c r="BE103" s="178"/>
      <c r="BF103" s="178"/>
      <c r="BG103" s="178"/>
      <c r="BH103" s="178"/>
      <c r="BI103" s="178"/>
      <c r="BJ103" s="178"/>
    </row>
    <row r="104" spans="1:62" x14ac:dyDescent="0.2">
      <c r="A104" s="178"/>
      <c r="B104" s="178"/>
      <c r="C104" s="178"/>
      <c r="D104" s="178"/>
      <c r="E104" s="178"/>
      <c r="F104" s="178"/>
      <c r="G104" s="178"/>
      <c r="H104" s="178"/>
      <c r="I104" s="178"/>
      <c r="J104" s="178"/>
      <c r="AC104" s="178"/>
      <c r="AD104" s="178"/>
      <c r="AE104" s="178"/>
      <c r="AF104" s="178"/>
      <c r="AG104" s="178"/>
      <c r="AH104" s="178"/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</row>
    <row r="105" spans="1:62" x14ac:dyDescent="0.2">
      <c r="A105" s="209" t="s">
        <v>90</v>
      </c>
      <c r="B105" s="210"/>
      <c r="C105" s="210"/>
      <c r="D105" s="210"/>
      <c r="E105" s="210"/>
      <c r="F105" s="210"/>
      <c r="G105" s="211"/>
      <c r="H105" s="178"/>
      <c r="I105" s="178"/>
      <c r="J105" s="178"/>
      <c r="K105" s="178"/>
      <c r="R105" s="178"/>
      <c r="S105" s="178"/>
      <c r="T105" s="178"/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  <c r="AF105" s="178"/>
      <c r="AG105" s="178"/>
      <c r="AH105" s="178"/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</row>
    <row r="106" spans="1:62" x14ac:dyDescent="0.2">
      <c r="A106" s="212" t="s">
        <v>91</v>
      </c>
      <c r="B106" s="213"/>
      <c r="C106" s="213"/>
      <c r="D106" s="213"/>
      <c r="E106" s="213"/>
      <c r="F106" s="213"/>
      <c r="G106" s="214"/>
      <c r="H106" s="178"/>
      <c r="I106" s="178"/>
      <c r="J106" s="178"/>
      <c r="K106" s="178"/>
      <c r="L106" s="178"/>
      <c r="M106" s="178"/>
      <c r="N106" s="178"/>
      <c r="O106" s="178"/>
      <c r="P106" s="178"/>
      <c r="Q106" s="178"/>
      <c r="R106" s="178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  <c r="AF106" s="178"/>
      <c r="AG106" s="178"/>
      <c r="AH106" s="178"/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</row>
    <row r="107" spans="1:62" x14ac:dyDescent="0.2">
      <c r="A107" s="212" t="s">
        <v>92</v>
      </c>
      <c r="B107" s="213"/>
      <c r="C107" s="213"/>
      <c r="D107" s="213"/>
      <c r="E107" s="213"/>
      <c r="F107" s="213"/>
      <c r="G107" s="214"/>
      <c r="H107" s="178"/>
      <c r="I107" s="178"/>
      <c r="J107" s="178"/>
      <c r="K107" s="178"/>
      <c r="L107" s="178"/>
      <c r="M107" s="178"/>
      <c r="N107" s="178"/>
      <c r="O107" s="178"/>
      <c r="P107" s="178"/>
      <c r="Q107" s="178"/>
      <c r="R107" s="178"/>
      <c r="S107" s="178"/>
      <c r="T107" s="178"/>
      <c r="U107" s="178"/>
      <c r="V107" s="178"/>
      <c r="W107" s="178"/>
      <c r="X107" s="178"/>
      <c r="Y107" s="178"/>
      <c r="Z107" s="178"/>
      <c r="AA107" s="178"/>
      <c r="AB107" s="178"/>
      <c r="AC107" s="178"/>
      <c r="AD107" s="178"/>
      <c r="AE107" s="178"/>
      <c r="AF107" s="178"/>
      <c r="AG107" s="178"/>
      <c r="AH107" s="178"/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</row>
    <row r="108" spans="1:62" ht="13.5" customHeight="1" x14ac:dyDescent="0.2">
      <c r="A108" s="212" t="s">
        <v>93</v>
      </c>
      <c r="B108" s="213"/>
      <c r="C108" s="213"/>
      <c r="D108" s="213"/>
      <c r="E108" s="213"/>
      <c r="F108" s="213"/>
      <c r="G108" s="214"/>
      <c r="H108" s="178"/>
      <c r="I108" s="178"/>
      <c r="J108" s="178"/>
      <c r="K108" s="178"/>
      <c r="L108" s="178"/>
      <c r="M108" s="178"/>
      <c r="N108" s="178"/>
      <c r="O108" s="178"/>
      <c r="P108" s="178"/>
      <c r="Q108" s="178"/>
      <c r="R108" s="178"/>
      <c r="S108" s="178"/>
      <c r="T108" s="178"/>
      <c r="U108" s="178"/>
      <c r="V108" s="178"/>
    </row>
    <row r="109" spans="1:62" x14ac:dyDescent="0.2">
      <c r="A109" s="212" t="s">
        <v>94</v>
      </c>
      <c r="B109" s="213"/>
      <c r="C109" s="213"/>
      <c r="D109" s="213"/>
      <c r="E109" s="213"/>
      <c r="F109" s="213"/>
      <c r="G109" s="214"/>
      <c r="H109" s="178"/>
      <c r="I109" s="178"/>
      <c r="J109" s="178"/>
      <c r="K109" s="178"/>
      <c r="L109" s="178"/>
      <c r="M109" s="178"/>
      <c r="N109" s="178"/>
      <c r="O109" s="178"/>
      <c r="P109" s="178"/>
      <c r="Q109" s="178"/>
      <c r="R109" s="178"/>
      <c r="S109" s="178"/>
      <c r="T109" s="178"/>
      <c r="U109" s="178"/>
      <c r="V109" s="178"/>
    </row>
    <row r="110" spans="1:62" x14ac:dyDescent="0.2">
      <c r="A110" s="212" t="s">
        <v>95</v>
      </c>
      <c r="B110" s="213"/>
      <c r="C110" s="213"/>
      <c r="D110" s="213"/>
      <c r="E110" s="213"/>
      <c r="F110" s="213"/>
      <c r="G110" s="214"/>
    </row>
  </sheetData>
  <mergeCells count="190">
    <mergeCell ref="Y1:AE1"/>
    <mergeCell ref="AF1:AL1"/>
    <mergeCell ref="AM1:AR1"/>
    <mergeCell ref="R16:V16"/>
    <mergeCell ref="W16:X16"/>
    <mergeCell ref="Y16:AK16"/>
    <mergeCell ref="A12:I12"/>
    <mergeCell ref="J12:BJ12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A9:G9"/>
    <mergeCell ref="A10:I10"/>
    <mergeCell ref="J10:BJ10"/>
    <mergeCell ref="A11:I11"/>
    <mergeCell ref="J11:BJ11"/>
    <mergeCell ref="A24:I24"/>
    <mergeCell ref="J24:BJ24"/>
    <mergeCell ref="A17:B17"/>
    <mergeCell ref="C17:J17"/>
    <mergeCell ref="K17:Q17"/>
    <mergeCell ref="R17:V17"/>
    <mergeCell ref="W17:X17"/>
    <mergeCell ref="Y17:AK17"/>
    <mergeCell ref="A18:BJ18"/>
    <mergeCell ref="A19:BJ20"/>
    <mergeCell ref="A22:G22"/>
    <mergeCell ref="A23:I23"/>
    <mergeCell ref="J23:BJ23"/>
    <mergeCell ref="A13:I13"/>
    <mergeCell ref="J13:BJ13"/>
    <mergeCell ref="A15:G15"/>
    <mergeCell ref="A16:B16"/>
    <mergeCell ref="C16:J16"/>
    <mergeCell ref="K16:Q16"/>
    <mergeCell ref="A25:I25"/>
    <mergeCell ref="J25:BJ25"/>
    <mergeCell ref="A26:BA26"/>
    <mergeCell ref="A27:B28"/>
    <mergeCell ref="C27:L28"/>
    <mergeCell ref="M27:Q28"/>
    <mergeCell ref="R27:Y28"/>
    <mergeCell ref="Z27:AD28"/>
    <mergeCell ref="AE27:AF28"/>
    <mergeCell ref="AG27:AK28"/>
    <mergeCell ref="AL27:AO27"/>
    <mergeCell ref="AP27:BA28"/>
    <mergeCell ref="AL28:AM28"/>
    <mergeCell ref="AN28:AO28"/>
    <mergeCell ref="A29:B29"/>
    <mergeCell ref="M29:Q29"/>
    <mergeCell ref="R29:Y29"/>
    <mergeCell ref="Z29:AD29"/>
    <mergeCell ref="AE29:AF29"/>
    <mergeCell ref="AG29:AK29"/>
    <mergeCell ref="AN30:AO30"/>
    <mergeCell ref="AP30:BA30"/>
    <mergeCell ref="AL29:AM29"/>
    <mergeCell ref="AN29:AO29"/>
    <mergeCell ref="AP29:BA29"/>
    <mergeCell ref="A30:B30"/>
    <mergeCell ref="M30:Q30"/>
    <mergeCell ref="R30:Y30"/>
    <mergeCell ref="Z30:AD30"/>
    <mergeCell ref="AE30:AF30"/>
    <mergeCell ref="AG30:AK30"/>
    <mergeCell ref="AL30:AM30"/>
    <mergeCell ref="A50:I50"/>
    <mergeCell ref="J50:BJ50"/>
    <mergeCell ref="A51:I51"/>
    <mergeCell ref="J51:BJ51"/>
    <mergeCell ref="A52:I52"/>
    <mergeCell ref="J52:BJ52"/>
    <mergeCell ref="A31:BJ31"/>
    <mergeCell ref="A32:BJ44"/>
    <mergeCell ref="A46:G46"/>
    <mergeCell ref="A47:BJ47"/>
    <mergeCell ref="A48:BJ49"/>
    <mergeCell ref="A53:BA53"/>
    <mergeCell ref="A54:B55"/>
    <mergeCell ref="C54:L55"/>
    <mergeCell ref="M54:Q55"/>
    <mergeCell ref="R54:Y55"/>
    <mergeCell ref="Z54:AD55"/>
    <mergeCell ref="AE54:AF55"/>
    <mergeCell ref="AG54:AK55"/>
    <mergeCell ref="AL54:AO54"/>
    <mergeCell ref="AP54:BA55"/>
    <mergeCell ref="AL55:AM55"/>
    <mergeCell ref="AN55:AO55"/>
    <mergeCell ref="A69:I69"/>
    <mergeCell ref="J69:BJ69"/>
    <mergeCell ref="A70:I70"/>
    <mergeCell ref="J70:BJ70"/>
    <mergeCell ref="A56:BJ56"/>
    <mergeCell ref="A57:BJ62"/>
    <mergeCell ref="A64:G64"/>
    <mergeCell ref="A65:BJ65"/>
    <mergeCell ref="A66:BJ67"/>
    <mergeCell ref="A68:I68"/>
    <mergeCell ref="J68:BJ68"/>
    <mergeCell ref="A76:BJ76"/>
    <mergeCell ref="A71:BA71"/>
    <mergeCell ref="A72:B73"/>
    <mergeCell ref="C72:L73"/>
    <mergeCell ref="M72:Q73"/>
    <mergeCell ref="R72:Y73"/>
    <mergeCell ref="Z72:AD73"/>
    <mergeCell ref="AE72:AF73"/>
    <mergeCell ref="AG72:AK73"/>
    <mergeCell ref="AL72:AO72"/>
    <mergeCell ref="AP72:BA73"/>
    <mergeCell ref="AL73:AM73"/>
    <mergeCell ref="AN73:AO73"/>
    <mergeCell ref="A77:BJ82"/>
    <mergeCell ref="A84:G84"/>
    <mergeCell ref="A85:BJ85"/>
    <mergeCell ref="A86:BJ87"/>
    <mergeCell ref="A88:I88"/>
    <mergeCell ref="J88:BJ88"/>
    <mergeCell ref="AP74:BA74"/>
    <mergeCell ref="A75:B75"/>
    <mergeCell ref="M75:Q75"/>
    <mergeCell ref="R75:Y75"/>
    <mergeCell ref="Z75:AD75"/>
    <mergeCell ref="AE75:AF75"/>
    <mergeCell ref="AG75:AK75"/>
    <mergeCell ref="AL75:AM75"/>
    <mergeCell ref="AN75:AO75"/>
    <mergeCell ref="AP75:BA75"/>
    <mergeCell ref="A74:B74"/>
    <mergeCell ref="M74:Q74"/>
    <mergeCell ref="R74:Y74"/>
    <mergeCell ref="Z74:AD74"/>
    <mergeCell ref="AE74:AF74"/>
    <mergeCell ref="AG74:AK74"/>
    <mergeCell ref="AL74:AM74"/>
    <mergeCell ref="AN74:AO74"/>
    <mergeCell ref="AE92:AF93"/>
    <mergeCell ref="AG92:AK93"/>
    <mergeCell ref="AL92:AO92"/>
    <mergeCell ref="AP92:BA93"/>
    <mergeCell ref="AL93:AM93"/>
    <mergeCell ref="AN93:AO93"/>
    <mergeCell ref="A89:I89"/>
    <mergeCell ref="J89:BJ89"/>
    <mergeCell ref="A90:I90"/>
    <mergeCell ref="J90:BJ90"/>
    <mergeCell ref="A91:BA91"/>
    <mergeCell ref="A92:B93"/>
    <mergeCell ref="C92:L93"/>
    <mergeCell ref="M92:Q93"/>
    <mergeCell ref="R92:Y93"/>
    <mergeCell ref="Z92:AD93"/>
    <mergeCell ref="AN95:AO95"/>
    <mergeCell ref="AP95:BA95"/>
    <mergeCell ref="A96:BJ96"/>
    <mergeCell ref="A97:BJ102"/>
    <mergeCell ref="AL94:AM94"/>
    <mergeCell ref="AN94:AO94"/>
    <mergeCell ref="AP94:BA94"/>
    <mergeCell ref="A95:B95"/>
    <mergeCell ref="M95:Q95"/>
    <mergeCell ref="R95:Y95"/>
    <mergeCell ref="Z95:AD95"/>
    <mergeCell ref="AE95:AF95"/>
    <mergeCell ref="AG95:AK95"/>
    <mergeCell ref="AL95:AM95"/>
    <mergeCell ref="A94:B94"/>
    <mergeCell ref="M94:Q94"/>
    <mergeCell ref="R94:Y94"/>
    <mergeCell ref="Z94:AD94"/>
    <mergeCell ref="AE94:AF94"/>
    <mergeCell ref="AG94:AK94"/>
  </mergeCells>
  <phoneticPr fontId="2"/>
  <dataValidations count="1">
    <dataValidation type="list" allowBlank="1" showInputMessage="1" showErrorMessage="1" sqref="J23:BJ23" xr:uid="{00000000-0002-0000-0200-000000000000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5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49"/>
  <sheetViews>
    <sheetView view="pageBreakPreview" topLeftCell="A15" zoomScaleNormal="85" zoomScaleSheetLayoutView="100" workbookViewId="0">
      <selection sqref="A1:K3"/>
    </sheetView>
  </sheetViews>
  <sheetFormatPr defaultColWidth="2.6640625" defaultRowHeight="13.2" x14ac:dyDescent="0.2"/>
  <cols>
    <col min="1" max="16384" width="2.6640625" style="20"/>
  </cols>
  <sheetData>
    <row r="1" spans="1:62" s="19" customFormat="1" ht="31.5" customHeight="1" x14ac:dyDescent="0.2">
      <c r="A1" s="116" t="s">
        <v>96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98" t="s">
        <v>1</v>
      </c>
      <c r="M1" s="99"/>
      <c r="N1" s="99"/>
      <c r="O1" s="99"/>
      <c r="P1" s="99"/>
      <c r="Q1" s="99"/>
      <c r="R1" s="98" t="s">
        <v>2</v>
      </c>
      <c r="S1" s="99"/>
      <c r="T1" s="99"/>
      <c r="U1" s="99"/>
      <c r="V1" s="99"/>
      <c r="W1" s="99"/>
      <c r="X1" s="100"/>
      <c r="Y1" s="105" t="s">
        <v>3</v>
      </c>
      <c r="Z1" s="99"/>
      <c r="AA1" s="99"/>
      <c r="AB1" s="99"/>
      <c r="AC1" s="99"/>
      <c r="AD1" s="99"/>
      <c r="AE1" s="100"/>
      <c r="AF1" s="106" t="s">
        <v>4</v>
      </c>
      <c r="AG1" s="99"/>
      <c r="AH1" s="99"/>
      <c r="AI1" s="99"/>
      <c r="AJ1" s="99"/>
      <c r="AK1" s="99"/>
      <c r="AL1" s="99"/>
      <c r="AM1" s="107" t="s">
        <v>5</v>
      </c>
      <c r="AN1" s="107"/>
      <c r="AO1" s="107"/>
      <c r="AP1" s="107"/>
      <c r="AQ1" s="107"/>
      <c r="AR1" s="107"/>
      <c r="AS1" s="107" t="s">
        <v>6</v>
      </c>
      <c r="AT1" s="107"/>
      <c r="AU1" s="107"/>
      <c r="AV1" s="107"/>
      <c r="AW1" s="107"/>
      <c r="AX1" s="107"/>
      <c r="AY1" s="107" t="s">
        <v>7</v>
      </c>
      <c r="AZ1" s="107"/>
      <c r="BA1" s="107"/>
      <c r="BB1" s="107"/>
      <c r="BC1" s="107"/>
      <c r="BD1" s="107"/>
      <c r="BE1" s="107" t="s">
        <v>8</v>
      </c>
      <c r="BF1" s="107"/>
      <c r="BG1" s="107"/>
      <c r="BH1" s="107"/>
      <c r="BI1" s="107"/>
      <c r="BJ1" s="107"/>
    </row>
    <row r="2" spans="1:62" s="19" customFormat="1" ht="13.5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92" t="s">
        <v>9</v>
      </c>
      <c r="M2" s="93"/>
      <c r="N2" s="93"/>
      <c r="O2" s="93"/>
      <c r="P2" s="93"/>
      <c r="Q2" s="94"/>
      <c r="R2" s="101" t="s">
        <v>10</v>
      </c>
      <c r="S2" s="99"/>
      <c r="T2" s="99"/>
      <c r="U2" s="99"/>
      <c r="V2" s="99"/>
      <c r="W2" s="99"/>
      <c r="X2" s="100"/>
      <c r="Y2" s="108" t="s">
        <v>11</v>
      </c>
      <c r="Z2" s="99"/>
      <c r="AA2" s="99"/>
      <c r="AB2" s="99"/>
      <c r="AC2" s="99"/>
      <c r="AD2" s="99"/>
      <c r="AE2" s="100"/>
      <c r="AF2" s="109" t="s">
        <v>12</v>
      </c>
      <c r="AG2" s="99"/>
      <c r="AH2" s="99"/>
      <c r="AI2" s="99"/>
      <c r="AJ2" s="99"/>
      <c r="AK2" s="99"/>
      <c r="AL2" s="99"/>
      <c r="AM2" s="92"/>
      <c r="AN2" s="93"/>
      <c r="AO2" s="93"/>
      <c r="AP2" s="93"/>
      <c r="AQ2" s="93"/>
      <c r="AR2" s="94"/>
      <c r="AS2" s="92"/>
      <c r="AT2" s="93"/>
      <c r="AU2" s="93"/>
      <c r="AV2" s="93"/>
      <c r="AW2" s="93"/>
      <c r="AX2" s="94"/>
      <c r="AY2" s="92"/>
      <c r="AZ2" s="93"/>
      <c r="BA2" s="93"/>
      <c r="BB2" s="93"/>
      <c r="BC2" s="93"/>
      <c r="BD2" s="94"/>
      <c r="BE2" s="92"/>
      <c r="BF2" s="93"/>
      <c r="BG2" s="93"/>
      <c r="BH2" s="93"/>
      <c r="BI2" s="93"/>
      <c r="BJ2" s="94"/>
    </row>
    <row r="3" spans="1:62" s="19" customFormat="1" ht="40.5" customHeight="1" x14ac:dyDescent="0.2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95"/>
      <c r="M3" s="96"/>
      <c r="N3" s="96"/>
      <c r="O3" s="96"/>
      <c r="P3" s="96"/>
      <c r="Q3" s="97"/>
      <c r="R3" s="101" t="s">
        <v>13</v>
      </c>
      <c r="S3" s="99"/>
      <c r="T3" s="99"/>
      <c r="U3" s="99"/>
      <c r="V3" s="99"/>
      <c r="W3" s="99"/>
      <c r="X3" s="100"/>
      <c r="Y3" s="108" t="s">
        <v>14</v>
      </c>
      <c r="Z3" s="99"/>
      <c r="AA3" s="99"/>
      <c r="AB3" s="99"/>
      <c r="AC3" s="99"/>
      <c r="AD3" s="99"/>
      <c r="AE3" s="100"/>
      <c r="AF3" s="109" t="s">
        <v>15</v>
      </c>
      <c r="AG3" s="99"/>
      <c r="AH3" s="99"/>
      <c r="AI3" s="99"/>
      <c r="AJ3" s="99"/>
      <c r="AK3" s="99"/>
      <c r="AL3" s="99"/>
      <c r="AM3" s="95"/>
      <c r="AN3" s="96"/>
      <c r="AO3" s="96"/>
      <c r="AP3" s="96"/>
      <c r="AQ3" s="96"/>
      <c r="AR3" s="97"/>
      <c r="AS3" s="95"/>
      <c r="AT3" s="96"/>
      <c r="AU3" s="96"/>
      <c r="AV3" s="96"/>
      <c r="AW3" s="96"/>
      <c r="AX3" s="97"/>
      <c r="AY3" s="95"/>
      <c r="AZ3" s="96"/>
      <c r="BA3" s="96"/>
      <c r="BB3" s="96"/>
      <c r="BC3" s="96"/>
      <c r="BD3" s="97"/>
      <c r="BE3" s="95"/>
      <c r="BF3" s="96"/>
      <c r="BG3" s="96"/>
      <c r="BH3" s="96"/>
      <c r="BI3" s="96"/>
      <c r="BJ3" s="97"/>
    </row>
    <row r="4" spans="1:62" ht="13.5" customHeight="1" x14ac:dyDescent="0.2"/>
    <row r="5" spans="1:62" s="1" customFormat="1" ht="13.5" customHeight="1" x14ac:dyDescent="0.2">
      <c r="A5" s="68" t="s">
        <v>16</v>
      </c>
      <c r="B5" s="69"/>
      <c r="C5" s="69"/>
      <c r="D5" s="69"/>
      <c r="E5" s="69"/>
      <c r="F5" s="69"/>
      <c r="G5" s="70"/>
    </row>
    <row r="6" spans="1:62" s="1" customFormat="1" ht="13.5" customHeight="1" x14ac:dyDescent="0.2">
      <c r="A6" s="110" t="s">
        <v>17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2"/>
    </row>
    <row r="7" spans="1:62" s="1" customFormat="1" ht="13.5" customHeight="1" x14ac:dyDescent="0.2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5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68" t="s">
        <v>18</v>
      </c>
      <c r="B9" s="69"/>
      <c r="C9" s="69"/>
      <c r="D9" s="69"/>
      <c r="E9" s="69"/>
      <c r="F9" s="69"/>
      <c r="G9" s="7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">
      <c r="A10" s="62" t="s">
        <v>19</v>
      </c>
      <c r="B10" s="63"/>
      <c r="C10" s="63"/>
      <c r="D10" s="63"/>
      <c r="E10" s="63"/>
      <c r="F10" s="63"/>
      <c r="G10" s="63"/>
      <c r="H10" s="63"/>
      <c r="I10" s="64"/>
      <c r="J10" s="65" t="s">
        <v>20</v>
      </c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7"/>
    </row>
    <row r="11" spans="1:62" x14ac:dyDescent="0.2">
      <c r="A11" s="62" t="s">
        <v>97</v>
      </c>
      <c r="B11" s="63"/>
      <c r="C11" s="63"/>
      <c r="D11" s="63"/>
      <c r="E11" s="63"/>
      <c r="F11" s="63"/>
      <c r="G11" s="63"/>
      <c r="H11" s="63"/>
      <c r="I11" s="64"/>
      <c r="J11" s="65" t="s">
        <v>98</v>
      </c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7"/>
    </row>
    <row r="12" spans="1:62" x14ac:dyDescent="0.2">
      <c r="A12" s="62" t="s">
        <v>99</v>
      </c>
      <c r="B12" s="63"/>
      <c r="C12" s="63"/>
      <c r="D12" s="63"/>
      <c r="E12" s="63"/>
      <c r="F12" s="63"/>
      <c r="G12" s="63"/>
      <c r="H12" s="63"/>
      <c r="I12" s="64"/>
      <c r="J12" s="89" t="s">
        <v>64</v>
      </c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1"/>
    </row>
    <row r="13" spans="1:62" ht="13.5" customHeight="1" x14ac:dyDescent="0.2">
      <c r="A13" s="62" t="s">
        <v>45</v>
      </c>
      <c r="B13" s="63"/>
      <c r="C13" s="63"/>
      <c r="D13" s="63"/>
      <c r="E13" s="63"/>
      <c r="F13" s="63"/>
      <c r="G13" s="63"/>
      <c r="H13" s="63"/>
      <c r="I13" s="64"/>
      <c r="J13" s="89" t="s">
        <v>46</v>
      </c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1"/>
    </row>
    <row r="14" spans="1:62" ht="13.5" customHeight="1" x14ac:dyDescent="0.2">
      <c r="A14" s="171" t="s">
        <v>100</v>
      </c>
      <c r="B14" s="172"/>
      <c r="C14" s="172"/>
      <c r="D14" s="172"/>
      <c r="E14" s="172"/>
      <c r="F14" s="172"/>
      <c r="G14" s="172"/>
      <c r="H14" s="172"/>
      <c r="I14" s="173"/>
      <c r="J14" s="89" t="s">
        <v>101</v>
      </c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1"/>
    </row>
    <row r="15" spans="1:62" ht="13.5" customHeight="1" x14ac:dyDescent="0.2">
      <c r="A15" s="171" t="s">
        <v>102</v>
      </c>
      <c r="B15" s="172"/>
      <c r="C15" s="172"/>
      <c r="D15" s="172"/>
      <c r="E15" s="172"/>
      <c r="F15" s="172"/>
      <c r="G15" s="172"/>
      <c r="H15" s="172"/>
      <c r="I15" s="173"/>
      <c r="J15" s="89" t="s">
        <v>103</v>
      </c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1"/>
    </row>
    <row r="16" spans="1:62" ht="13.5" customHeight="1" x14ac:dyDescent="0.2">
      <c r="A16" s="171" t="s">
        <v>104</v>
      </c>
      <c r="B16" s="172"/>
      <c r="C16" s="172"/>
      <c r="D16" s="172"/>
      <c r="E16" s="172"/>
      <c r="F16" s="172"/>
      <c r="G16" s="172"/>
      <c r="H16" s="172"/>
      <c r="I16" s="173"/>
      <c r="J16" s="65" t="s">
        <v>105</v>
      </c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7"/>
    </row>
    <row r="17" spans="1:62" ht="13.5" customHeight="1" x14ac:dyDescent="0.2">
      <c r="A17" s="171" t="s">
        <v>106</v>
      </c>
      <c r="B17" s="172"/>
      <c r="C17" s="172"/>
      <c r="D17" s="172"/>
      <c r="E17" s="172"/>
      <c r="F17" s="172"/>
      <c r="G17" s="172"/>
      <c r="H17" s="172"/>
      <c r="I17" s="173"/>
      <c r="J17" s="89" t="s">
        <v>107</v>
      </c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1"/>
    </row>
    <row r="18" spans="1:62" ht="13.5" customHeight="1" x14ac:dyDescent="0.2">
      <c r="A18" s="171" t="s">
        <v>108</v>
      </c>
      <c r="B18" s="172"/>
      <c r="C18" s="172"/>
      <c r="D18" s="172"/>
      <c r="E18" s="172"/>
      <c r="F18" s="172"/>
      <c r="G18" s="172"/>
      <c r="H18" s="172"/>
      <c r="I18" s="173"/>
      <c r="J18" s="89" t="s">
        <v>109</v>
      </c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1"/>
    </row>
    <row r="19" spans="1:62" s="21" customFormat="1" ht="27" customHeight="1" x14ac:dyDescent="0.2">
      <c r="A19" s="102" t="s">
        <v>25</v>
      </c>
      <c r="B19" s="103"/>
      <c r="C19" s="103"/>
      <c r="D19" s="103"/>
      <c r="E19" s="103"/>
      <c r="F19" s="103"/>
      <c r="G19" s="103"/>
      <c r="H19" s="103"/>
      <c r="I19" s="104"/>
      <c r="J19" s="74" t="s">
        <v>110</v>
      </c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6"/>
    </row>
    <row r="20" spans="1:62" s="1" customFormat="1" ht="13.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3.5" customHeight="1" x14ac:dyDescent="0.2">
      <c r="A21" s="68" t="s">
        <v>111</v>
      </c>
      <c r="B21" s="69"/>
      <c r="C21" s="69"/>
      <c r="D21" s="69"/>
      <c r="E21" s="69"/>
      <c r="F21" s="69"/>
      <c r="G21" s="70"/>
      <c r="H21" s="5"/>
      <c r="I21" s="6"/>
      <c r="J21" s="6"/>
      <c r="K21" s="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</row>
    <row r="22" spans="1:62" ht="13.5" customHeight="1" x14ac:dyDescent="0.2">
      <c r="A22" s="52" t="s">
        <v>27</v>
      </c>
      <c r="B22" s="53"/>
      <c r="C22" s="52" t="s">
        <v>112</v>
      </c>
      <c r="D22" s="56"/>
      <c r="E22" s="56"/>
      <c r="F22" s="56"/>
      <c r="G22" s="53"/>
      <c r="H22" s="52" t="s">
        <v>29</v>
      </c>
      <c r="I22" s="56"/>
      <c r="J22" s="56"/>
      <c r="K22" s="56"/>
      <c r="L22" s="53"/>
      <c r="M22" s="135" t="s">
        <v>113</v>
      </c>
      <c r="N22" s="136"/>
      <c r="O22" s="137"/>
      <c r="P22" s="52" t="s">
        <v>114</v>
      </c>
      <c r="Q22" s="56"/>
      <c r="R22" s="56"/>
      <c r="S22" s="56"/>
      <c r="T22" s="53"/>
      <c r="U22" s="52" t="s">
        <v>115</v>
      </c>
      <c r="V22" s="56"/>
      <c r="W22" s="56"/>
      <c r="X22" s="56"/>
      <c r="Y22" s="53"/>
      <c r="Z22" s="135" t="s">
        <v>116</v>
      </c>
      <c r="AA22" s="136"/>
      <c r="AB22" s="137"/>
      <c r="AC22" s="135" t="s">
        <v>117</v>
      </c>
      <c r="AD22" s="136"/>
      <c r="AE22" s="137"/>
      <c r="AF22" s="52" t="s">
        <v>30</v>
      </c>
      <c r="AG22" s="56"/>
      <c r="AH22" s="56"/>
      <c r="AI22" s="56"/>
      <c r="AJ22" s="53"/>
      <c r="AK22" s="58" t="s">
        <v>52</v>
      </c>
      <c r="AL22" s="59"/>
      <c r="AM22" s="59"/>
      <c r="AN22" s="60"/>
      <c r="AO22" s="52" t="s">
        <v>118</v>
      </c>
      <c r="AP22" s="56"/>
      <c r="AQ22" s="56"/>
      <c r="AR22" s="56"/>
      <c r="AS22" s="56"/>
      <c r="AT22" s="53"/>
      <c r="AU22" s="52" t="s">
        <v>32</v>
      </c>
      <c r="AV22" s="56"/>
      <c r="AW22" s="56"/>
      <c r="AX22" s="56"/>
      <c r="AY22" s="56"/>
      <c r="AZ22" s="56"/>
      <c r="BA22" s="56"/>
      <c r="BB22" s="56"/>
      <c r="BC22" s="56"/>
      <c r="BD22" s="53"/>
    </row>
    <row r="23" spans="1:62" ht="13.5" customHeight="1" x14ac:dyDescent="0.2">
      <c r="A23" s="54"/>
      <c r="B23" s="55"/>
      <c r="C23" s="54"/>
      <c r="D23" s="57"/>
      <c r="E23" s="57"/>
      <c r="F23" s="57"/>
      <c r="G23" s="55"/>
      <c r="H23" s="54"/>
      <c r="I23" s="57"/>
      <c r="J23" s="57"/>
      <c r="K23" s="57"/>
      <c r="L23" s="55"/>
      <c r="M23" s="138"/>
      <c r="N23" s="139"/>
      <c r="O23" s="140"/>
      <c r="P23" s="54"/>
      <c r="Q23" s="57"/>
      <c r="R23" s="57"/>
      <c r="S23" s="57"/>
      <c r="T23" s="55"/>
      <c r="U23" s="54"/>
      <c r="V23" s="57"/>
      <c r="W23" s="57"/>
      <c r="X23" s="57"/>
      <c r="Y23" s="55"/>
      <c r="Z23" s="138"/>
      <c r="AA23" s="139"/>
      <c r="AB23" s="140"/>
      <c r="AC23" s="138"/>
      <c r="AD23" s="139"/>
      <c r="AE23" s="140"/>
      <c r="AF23" s="54"/>
      <c r="AG23" s="57"/>
      <c r="AH23" s="57"/>
      <c r="AI23" s="57"/>
      <c r="AJ23" s="55"/>
      <c r="AK23" s="58" t="s">
        <v>53</v>
      </c>
      <c r="AL23" s="60"/>
      <c r="AM23" s="58" t="s">
        <v>54</v>
      </c>
      <c r="AN23" s="60"/>
      <c r="AO23" s="54"/>
      <c r="AP23" s="57"/>
      <c r="AQ23" s="57"/>
      <c r="AR23" s="57"/>
      <c r="AS23" s="57"/>
      <c r="AT23" s="55"/>
      <c r="AU23" s="54"/>
      <c r="AV23" s="57"/>
      <c r="AW23" s="57"/>
      <c r="AX23" s="57"/>
      <c r="AY23" s="57"/>
      <c r="AZ23" s="57"/>
      <c r="BA23" s="57"/>
      <c r="BB23" s="57"/>
      <c r="BC23" s="57"/>
      <c r="BD23" s="55"/>
    </row>
    <row r="24" spans="1:62" ht="27" customHeight="1" x14ac:dyDescent="0.2">
      <c r="A24" s="101">
        <v>1</v>
      </c>
      <c r="B24" s="100"/>
      <c r="C24" s="126" t="s">
        <v>119</v>
      </c>
      <c r="D24" s="127"/>
      <c r="E24" s="127"/>
      <c r="F24" s="127"/>
      <c r="G24" s="128"/>
      <c r="H24" s="82" t="s">
        <v>64</v>
      </c>
      <c r="I24" s="83"/>
      <c r="J24" s="83"/>
      <c r="K24" s="83"/>
      <c r="L24" s="84"/>
      <c r="M24" s="129" t="s">
        <v>120</v>
      </c>
      <c r="N24" s="130"/>
      <c r="O24" s="131"/>
      <c r="P24" s="71" t="s">
        <v>56</v>
      </c>
      <c r="Q24" s="72"/>
      <c r="R24" s="72"/>
      <c r="S24" s="72"/>
      <c r="T24" s="73"/>
      <c r="U24" s="71" t="s">
        <v>58</v>
      </c>
      <c r="V24" s="72"/>
      <c r="W24" s="72"/>
      <c r="X24" s="72"/>
      <c r="Y24" s="73"/>
      <c r="Z24" s="123">
        <v>9</v>
      </c>
      <c r="AA24" s="124"/>
      <c r="AB24" s="125"/>
      <c r="AC24" s="132"/>
      <c r="AD24" s="133"/>
      <c r="AE24" s="134"/>
      <c r="AF24" s="49" t="s">
        <v>60</v>
      </c>
      <c r="AG24" s="50"/>
      <c r="AH24" s="50"/>
      <c r="AI24" s="50"/>
      <c r="AJ24" s="51"/>
      <c r="AK24" s="120">
        <v>1</v>
      </c>
      <c r="AL24" s="121"/>
      <c r="AM24" s="120">
        <v>1</v>
      </c>
      <c r="AN24" s="121"/>
      <c r="AO24" s="120" t="s">
        <v>121</v>
      </c>
      <c r="AP24" s="122"/>
      <c r="AQ24" s="122"/>
      <c r="AR24" s="122"/>
      <c r="AS24" s="122"/>
      <c r="AT24" s="121"/>
      <c r="AU24" s="117"/>
      <c r="AV24" s="118"/>
      <c r="AW24" s="118"/>
      <c r="AX24" s="118"/>
      <c r="AY24" s="118"/>
      <c r="AZ24" s="118"/>
      <c r="BA24" s="118"/>
      <c r="BB24" s="118"/>
      <c r="BC24" s="118"/>
      <c r="BD24" s="119"/>
    </row>
    <row r="25" spans="1:62" ht="27" customHeight="1" x14ac:dyDescent="0.2">
      <c r="A25" s="101">
        <v>2</v>
      </c>
      <c r="B25" s="100"/>
      <c r="C25" s="126" t="s">
        <v>122</v>
      </c>
      <c r="D25" s="127"/>
      <c r="E25" s="127"/>
      <c r="F25" s="127"/>
      <c r="G25" s="128"/>
      <c r="H25" s="82" t="s">
        <v>64</v>
      </c>
      <c r="I25" s="83"/>
      <c r="J25" s="83"/>
      <c r="K25" s="83"/>
      <c r="L25" s="84"/>
      <c r="M25" s="129" t="s">
        <v>120</v>
      </c>
      <c r="N25" s="130"/>
      <c r="O25" s="131"/>
      <c r="P25" s="71" t="s">
        <v>56</v>
      </c>
      <c r="Q25" s="72"/>
      <c r="R25" s="72"/>
      <c r="S25" s="72"/>
      <c r="T25" s="73"/>
      <c r="U25" s="71" t="s">
        <v>58</v>
      </c>
      <c r="V25" s="72"/>
      <c r="W25" s="72"/>
      <c r="X25" s="72"/>
      <c r="Y25" s="73"/>
      <c r="Z25" s="123">
        <v>8</v>
      </c>
      <c r="AA25" s="124"/>
      <c r="AB25" s="125"/>
      <c r="AC25" s="132"/>
      <c r="AD25" s="133"/>
      <c r="AE25" s="134"/>
      <c r="AF25" s="49" t="s">
        <v>60</v>
      </c>
      <c r="AG25" s="50"/>
      <c r="AH25" s="50"/>
      <c r="AI25" s="50"/>
      <c r="AJ25" s="51"/>
      <c r="AK25" s="120">
        <v>1</v>
      </c>
      <c r="AL25" s="121"/>
      <c r="AM25" s="120">
        <v>1</v>
      </c>
      <c r="AN25" s="121"/>
      <c r="AO25" s="120" t="s">
        <v>121</v>
      </c>
      <c r="AP25" s="122"/>
      <c r="AQ25" s="122"/>
      <c r="AR25" s="122"/>
      <c r="AS25" s="122"/>
      <c r="AT25" s="121"/>
      <c r="AU25" s="117"/>
      <c r="AV25" s="118"/>
      <c r="AW25" s="118"/>
      <c r="AX25" s="118"/>
      <c r="AY25" s="118"/>
      <c r="AZ25" s="118"/>
      <c r="BA25" s="118"/>
      <c r="BB25" s="118"/>
      <c r="BC25" s="118"/>
      <c r="BD25" s="119"/>
    </row>
    <row r="26" spans="1:62" ht="27" customHeight="1" x14ac:dyDescent="0.2">
      <c r="A26" s="101">
        <v>3</v>
      </c>
      <c r="B26" s="100"/>
      <c r="C26" s="126" t="s">
        <v>123</v>
      </c>
      <c r="D26" s="127"/>
      <c r="E26" s="127"/>
      <c r="F26" s="127"/>
      <c r="G26" s="128"/>
      <c r="H26" s="82" t="s">
        <v>64</v>
      </c>
      <c r="I26" s="83"/>
      <c r="J26" s="83"/>
      <c r="K26" s="83"/>
      <c r="L26" s="84"/>
      <c r="M26" s="129" t="s">
        <v>120</v>
      </c>
      <c r="N26" s="130"/>
      <c r="O26" s="131"/>
      <c r="P26" s="71" t="s">
        <v>56</v>
      </c>
      <c r="Q26" s="72"/>
      <c r="R26" s="72"/>
      <c r="S26" s="72"/>
      <c r="T26" s="73"/>
      <c r="U26" s="71" t="s">
        <v>58</v>
      </c>
      <c r="V26" s="72"/>
      <c r="W26" s="72"/>
      <c r="X26" s="72"/>
      <c r="Y26" s="73"/>
      <c r="Z26" s="123">
        <v>3</v>
      </c>
      <c r="AA26" s="124"/>
      <c r="AB26" s="125"/>
      <c r="AC26" s="132"/>
      <c r="AD26" s="133"/>
      <c r="AE26" s="134"/>
      <c r="AF26" s="49" t="s">
        <v>60</v>
      </c>
      <c r="AG26" s="50"/>
      <c r="AH26" s="50"/>
      <c r="AI26" s="50"/>
      <c r="AJ26" s="51"/>
      <c r="AK26" s="120">
        <v>1</v>
      </c>
      <c r="AL26" s="121"/>
      <c r="AM26" s="120">
        <v>1</v>
      </c>
      <c r="AN26" s="121"/>
      <c r="AO26" s="120" t="s">
        <v>121</v>
      </c>
      <c r="AP26" s="122"/>
      <c r="AQ26" s="122"/>
      <c r="AR26" s="122"/>
      <c r="AS26" s="122"/>
      <c r="AT26" s="121"/>
      <c r="AU26" s="117"/>
      <c r="AV26" s="118"/>
      <c r="AW26" s="118"/>
      <c r="AX26" s="118"/>
      <c r="AY26" s="118"/>
      <c r="AZ26" s="118"/>
      <c r="BA26" s="118"/>
      <c r="BB26" s="118"/>
      <c r="BC26" s="118"/>
      <c r="BD26" s="119"/>
    </row>
    <row r="27" spans="1:62" ht="27" customHeight="1" x14ac:dyDescent="0.2">
      <c r="A27" s="101">
        <v>4</v>
      </c>
      <c r="B27" s="100"/>
      <c r="C27" s="126" t="s">
        <v>124</v>
      </c>
      <c r="D27" s="127"/>
      <c r="E27" s="127"/>
      <c r="F27" s="127"/>
      <c r="G27" s="128"/>
      <c r="H27" s="82" t="s">
        <v>64</v>
      </c>
      <c r="I27" s="83"/>
      <c r="J27" s="83"/>
      <c r="K27" s="83"/>
      <c r="L27" s="84"/>
      <c r="M27" s="129" t="s">
        <v>120</v>
      </c>
      <c r="N27" s="130"/>
      <c r="O27" s="131"/>
      <c r="P27" s="71" t="s">
        <v>56</v>
      </c>
      <c r="Q27" s="72"/>
      <c r="R27" s="72"/>
      <c r="S27" s="72"/>
      <c r="T27" s="73"/>
      <c r="U27" s="71" t="s">
        <v>58</v>
      </c>
      <c r="V27" s="72"/>
      <c r="W27" s="72"/>
      <c r="X27" s="72"/>
      <c r="Y27" s="73"/>
      <c r="Z27" s="123">
        <v>4</v>
      </c>
      <c r="AA27" s="124"/>
      <c r="AB27" s="125"/>
      <c r="AC27" s="132"/>
      <c r="AD27" s="133"/>
      <c r="AE27" s="134"/>
      <c r="AF27" s="49" t="s">
        <v>60</v>
      </c>
      <c r="AG27" s="50"/>
      <c r="AH27" s="50"/>
      <c r="AI27" s="50"/>
      <c r="AJ27" s="51"/>
      <c r="AK27" s="120">
        <v>1</v>
      </c>
      <c r="AL27" s="121"/>
      <c r="AM27" s="120">
        <v>1</v>
      </c>
      <c r="AN27" s="121"/>
      <c r="AO27" s="120" t="s">
        <v>121</v>
      </c>
      <c r="AP27" s="122"/>
      <c r="AQ27" s="122"/>
      <c r="AR27" s="122"/>
      <c r="AS27" s="122"/>
      <c r="AT27" s="121"/>
      <c r="AU27" s="117"/>
      <c r="AV27" s="118"/>
      <c r="AW27" s="118"/>
      <c r="AX27" s="118"/>
      <c r="AY27" s="118"/>
      <c r="AZ27" s="118"/>
      <c r="BA27" s="118"/>
      <c r="BB27" s="118"/>
      <c r="BC27" s="118"/>
      <c r="BD27" s="119"/>
      <c r="BG27" s="35"/>
    </row>
    <row r="28" spans="1:62" ht="39.75" customHeight="1" x14ac:dyDescent="0.2">
      <c r="A28" s="101">
        <v>5</v>
      </c>
      <c r="B28" s="100"/>
      <c r="C28" s="126" t="s">
        <v>125</v>
      </c>
      <c r="D28" s="127"/>
      <c r="E28" s="127"/>
      <c r="F28" s="127"/>
      <c r="G28" s="128"/>
      <c r="H28" s="82" t="s">
        <v>64</v>
      </c>
      <c r="I28" s="83"/>
      <c r="J28" s="83"/>
      <c r="K28" s="83"/>
      <c r="L28" s="84"/>
      <c r="M28" s="129" t="s">
        <v>120</v>
      </c>
      <c r="N28" s="130"/>
      <c r="O28" s="131"/>
      <c r="P28" s="71" t="s">
        <v>56</v>
      </c>
      <c r="Q28" s="72"/>
      <c r="R28" s="72"/>
      <c r="S28" s="72"/>
      <c r="T28" s="73"/>
      <c r="U28" s="71" t="s">
        <v>58</v>
      </c>
      <c r="V28" s="72"/>
      <c r="W28" s="72"/>
      <c r="X28" s="72"/>
      <c r="Y28" s="73"/>
      <c r="Z28" s="123">
        <v>9</v>
      </c>
      <c r="AA28" s="124"/>
      <c r="AB28" s="125"/>
      <c r="AC28" s="132"/>
      <c r="AD28" s="133"/>
      <c r="AE28" s="134"/>
      <c r="AF28" s="49" t="s">
        <v>60</v>
      </c>
      <c r="AG28" s="50"/>
      <c r="AH28" s="50"/>
      <c r="AI28" s="50"/>
      <c r="AJ28" s="51"/>
      <c r="AK28" s="120">
        <v>1</v>
      </c>
      <c r="AL28" s="121"/>
      <c r="AM28" s="101">
        <v>1</v>
      </c>
      <c r="AN28" s="100"/>
      <c r="AO28" s="120" t="s">
        <v>121</v>
      </c>
      <c r="AP28" s="122"/>
      <c r="AQ28" s="122"/>
      <c r="AR28" s="122"/>
      <c r="AS28" s="122"/>
      <c r="AT28" s="121"/>
      <c r="AU28" s="117"/>
      <c r="AV28" s="118"/>
      <c r="AW28" s="118"/>
      <c r="AX28" s="118"/>
      <c r="AY28" s="118"/>
      <c r="AZ28" s="118"/>
      <c r="BA28" s="118"/>
      <c r="BB28" s="118"/>
      <c r="BC28" s="118"/>
      <c r="BD28" s="119"/>
      <c r="BG28" s="36"/>
    </row>
    <row r="29" spans="1:62" ht="27" customHeight="1" x14ac:dyDescent="0.2">
      <c r="A29" s="101">
        <v>6</v>
      </c>
      <c r="B29" s="100"/>
      <c r="C29" s="126" t="s">
        <v>119</v>
      </c>
      <c r="D29" s="127"/>
      <c r="E29" s="127"/>
      <c r="F29" s="127"/>
      <c r="G29" s="128"/>
      <c r="H29" s="82" t="s">
        <v>126</v>
      </c>
      <c r="I29" s="83"/>
      <c r="J29" s="83"/>
      <c r="K29" s="83"/>
      <c r="L29" s="84"/>
      <c r="M29" s="129" t="s">
        <v>42</v>
      </c>
      <c r="N29" s="130"/>
      <c r="O29" s="131"/>
      <c r="P29" s="71" t="s">
        <v>127</v>
      </c>
      <c r="Q29" s="72"/>
      <c r="R29" s="72"/>
      <c r="S29" s="72"/>
      <c r="T29" s="73"/>
      <c r="U29" s="71" t="s">
        <v>58</v>
      </c>
      <c r="V29" s="72"/>
      <c r="W29" s="72"/>
      <c r="X29" s="72"/>
      <c r="Y29" s="73"/>
      <c r="Z29" s="123">
        <v>21</v>
      </c>
      <c r="AA29" s="124"/>
      <c r="AB29" s="125"/>
      <c r="AC29" s="132"/>
      <c r="AD29" s="133"/>
      <c r="AE29" s="134"/>
      <c r="AF29" s="79" t="s">
        <v>60</v>
      </c>
      <c r="AG29" s="80" t="s">
        <v>60</v>
      </c>
      <c r="AH29" s="80" t="s">
        <v>60</v>
      </c>
      <c r="AI29" s="80" t="s">
        <v>60</v>
      </c>
      <c r="AJ29" s="81" t="s">
        <v>60</v>
      </c>
      <c r="AK29" s="120">
        <v>1</v>
      </c>
      <c r="AL29" s="121"/>
      <c r="AM29" s="101" t="s">
        <v>128</v>
      </c>
      <c r="AN29" s="100"/>
      <c r="AO29" s="120" t="s">
        <v>121</v>
      </c>
      <c r="AP29" s="122"/>
      <c r="AQ29" s="122"/>
      <c r="AR29" s="122"/>
      <c r="AS29" s="122"/>
      <c r="AT29" s="121"/>
      <c r="AU29" s="117"/>
      <c r="AV29" s="118"/>
      <c r="AW29" s="118"/>
      <c r="AX29" s="118"/>
      <c r="AY29" s="118"/>
      <c r="AZ29" s="118"/>
      <c r="BA29" s="118"/>
      <c r="BB29" s="118"/>
      <c r="BC29" s="118"/>
      <c r="BD29" s="119"/>
      <c r="BG29" s="15"/>
    </row>
    <row r="30" spans="1:62" ht="27" customHeight="1" x14ac:dyDescent="0.2">
      <c r="A30" s="101">
        <v>7</v>
      </c>
      <c r="B30" s="100"/>
      <c r="C30" s="126" t="s">
        <v>122</v>
      </c>
      <c r="D30" s="127"/>
      <c r="E30" s="127"/>
      <c r="F30" s="127"/>
      <c r="G30" s="128"/>
      <c r="H30" s="82" t="s">
        <v>129</v>
      </c>
      <c r="I30" s="83"/>
      <c r="J30" s="83"/>
      <c r="K30" s="83"/>
      <c r="L30" s="84"/>
      <c r="M30" s="129" t="s">
        <v>42</v>
      </c>
      <c r="N30" s="130"/>
      <c r="O30" s="131"/>
      <c r="P30" s="71" t="s">
        <v>127</v>
      </c>
      <c r="Q30" s="72"/>
      <c r="R30" s="72"/>
      <c r="S30" s="72"/>
      <c r="T30" s="73"/>
      <c r="U30" s="71" t="s">
        <v>58</v>
      </c>
      <c r="V30" s="72"/>
      <c r="W30" s="72"/>
      <c r="X30" s="72"/>
      <c r="Y30" s="73"/>
      <c r="Z30" s="123">
        <v>9</v>
      </c>
      <c r="AA30" s="124"/>
      <c r="AB30" s="125"/>
      <c r="AC30" s="132"/>
      <c r="AD30" s="133"/>
      <c r="AE30" s="134"/>
      <c r="AF30" s="79" t="s">
        <v>60</v>
      </c>
      <c r="AG30" s="80" t="s">
        <v>60</v>
      </c>
      <c r="AH30" s="80" t="s">
        <v>60</v>
      </c>
      <c r="AI30" s="80" t="s">
        <v>60</v>
      </c>
      <c r="AJ30" s="81" t="s">
        <v>60</v>
      </c>
      <c r="AK30" s="120">
        <v>1</v>
      </c>
      <c r="AL30" s="121"/>
      <c r="AM30" s="101" t="s">
        <v>128</v>
      </c>
      <c r="AN30" s="100"/>
      <c r="AO30" s="120" t="s">
        <v>121</v>
      </c>
      <c r="AP30" s="122"/>
      <c r="AQ30" s="122"/>
      <c r="AR30" s="122"/>
      <c r="AS30" s="122"/>
      <c r="AT30" s="121"/>
      <c r="AU30" s="117"/>
      <c r="AV30" s="118"/>
      <c r="AW30" s="118"/>
      <c r="AX30" s="118"/>
      <c r="AY30" s="118"/>
      <c r="AZ30" s="118"/>
      <c r="BA30" s="118"/>
      <c r="BB30" s="118"/>
      <c r="BC30" s="118"/>
      <c r="BD30" s="119"/>
      <c r="BG30" s="15"/>
    </row>
    <row r="31" spans="1:62" ht="27" customHeight="1" x14ac:dyDescent="0.2">
      <c r="A31" s="101">
        <v>8</v>
      </c>
      <c r="B31" s="100"/>
      <c r="C31" s="126" t="s">
        <v>123</v>
      </c>
      <c r="D31" s="127"/>
      <c r="E31" s="127"/>
      <c r="F31" s="127"/>
      <c r="G31" s="128"/>
      <c r="H31" s="82" t="s">
        <v>130</v>
      </c>
      <c r="I31" s="83"/>
      <c r="J31" s="83"/>
      <c r="K31" s="83"/>
      <c r="L31" s="84"/>
      <c r="M31" s="129" t="s">
        <v>42</v>
      </c>
      <c r="N31" s="130"/>
      <c r="O31" s="131"/>
      <c r="P31" s="71" t="s">
        <v>131</v>
      </c>
      <c r="Q31" s="72"/>
      <c r="R31" s="72"/>
      <c r="S31" s="72"/>
      <c r="T31" s="73"/>
      <c r="U31" s="71" t="s">
        <v>58</v>
      </c>
      <c r="V31" s="72"/>
      <c r="W31" s="72"/>
      <c r="X31" s="72"/>
      <c r="Y31" s="73"/>
      <c r="Z31" s="123">
        <v>8</v>
      </c>
      <c r="AA31" s="124"/>
      <c r="AB31" s="125"/>
      <c r="AC31" s="132"/>
      <c r="AD31" s="133"/>
      <c r="AE31" s="134"/>
      <c r="AF31" s="79" t="s">
        <v>60</v>
      </c>
      <c r="AG31" s="80" t="s">
        <v>60</v>
      </c>
      <c r="AH31" s="80" t="s">
        <v>60</v>
      </c>
      <c r="AI31" s="80" t="s">
        <v>60</v>
      </c>
      <c r="AJ31" s="81" t="s">
        <v>60</v>
      </c>
      <c r="AK31" s="120">
        <v>1</v>
      </c>
      <c r="AL31" s="121"/>
      <c r="AM31" s="101" t="s">
        <v>128</v>
      </c>
      <c r="AN31" s="100"/>
      <c r="AO31" s="120" t="s">
        <v>121</v>
      </c>
      <c r="AP31" s="122"/>
      <c r="AQ31" s="122"/>
      <c r="AR31" s="122"/>
      <c r="AS31" s="122"/>
      <c r="AT31" s="121"/>
      <c r="AU31" s="117" t="s">
        <v>132</v>
      </c>
      <c r="AV31" s="118"/>
      <c r="AW31" s="118"/>
      <c r="AX31" s="118"/>
      <c r="AY31" s="118"/>
      <c r="AZ31" s="118"/>
      <c r="BA31" s="118"/>
      <c r="BB31" s="118"/>
      <c r="BC31" s="118"/>
      <c r="BD31" s="119"/>
      <c r="BG31" s="15"/>
    </row>
    <row r="32" spans="1:62" ht="48" customHeight="1" x14ac:dyDescent="0.2">
      <c r="A32" s="101">
        <v>9</v>
      </c>
      <c r="B32" s="100"/>
      <c r="C32" s="126" t="s">
        <v>124</v>
      </c>
      <c r="D32" s="127"/>
      <c r="E32" s="127"/>
      <c r="F32" s="127"/>
      <c r="G32" s="128"/>
      <c r="H32" s="82" t="s">
        <v>133</v>
      </c>
      <c r="I32" s="83"/>
      <c r="J32" s="83"/>
      <c r="K32" s="83"/>
      <c r="L32" s="84"/>
      <c r="M32" s="129" t="s">
        <v>42</v>
      </c>
      <c r="N32" s="130"/>
      <c r="O32" s="131"/>
      <c r="P32" s="71" t="s">
        <v>131</v>
      </c>
      <c r="Q32" s="72"/>
      <c r="R32" s="72"/>
      <c r="S32" s="72"/>
      <c r="T32" s="73"/>
      <c r="U32" s="71" t="s">
        <v>58</v>
      </c>
      <c r="V32" s="72"/>
      <c r="W32" s="72"/>
      <c r="X32" s="72"/>
      <c r="Y32" s="73"/>
      <c r="Z32" s="123">
        <v>1</v>
      </c>
      <c r="AA32" s="124"/>
      <c r="AB32" s="125"/>
      <c r="AC32" s="132"/>
      <c r="AD32" s="133"/>
      <c r="AE32" s="134"/>
      <c r="AF32" s="79" t="s">
        <v>60</v>
      </c>
      <c r="AG32" s="80" t="s">
        <v>60</v>
      </c>
      <c r="AH32" s="80" t="s">
        <v>60</v>
      </c>
      <c r="AI32" s="80" t="s">
        <v>60</v>
      </c>
      <c r="AJ32" s="81" t="s">
        <v>60</v>
      </c>
      <c r="AK32" s="120">
        <v>1</v>
      </c>
      <c r="AL32" s="121"/>
      <c r="AM32" s="101" t="s">
        <v>128</v>
      </c>
      <c r="AN32" s="100"/>
      <c r="AO32" s="120">
        <v>2</v>
      </c>
      <c r="AP32" s="122"/>
      <c r="AQ32" s="122"/>
      <c r="AR32" s="122"/>
      <c r="AS32" s="122"/>
      <c r="AT32" s="121"/>
      <c r="AU32" s="170" t="s">
        <v>148</v>
      </c>
      <c r="AV32" s="118"/>
      <c r="AW32" s="118"/>
      <c r="AX32" s="118"/>
      <c r="AY32" s="118"/>
      <c r="AZ32" s="118"/>
      <c r="BA32" s="118"/>
      <c r="BB32" s="118"/>
      <c r="BC32" s="118"/>
      <c r="BD32" s="119"/>
      <c r="BG32" s="15"/>
    </row>
    <row r="33" spans="1:62" ht="42" customHeight="1" x14ac:dyDescent="0.2">
      <c r="A33" s="101">
        <v>10</v>
      </c>
      <c r="B33" s="100"/>
      <c r="C33" s="126" t="s">
        <v>125</v>
      </c>
      <c r="D33" s="127"/>
      <c r="E33" s="127"/>
      <c r="F33" s="127"/>
      <c r="G33" s="128"/>
      <c r="H33" s="82" t="s">
        <v>134</v>
      </c>
      <c r="I33" s="83"/>
      <c r="J33" s="83"/>
      <c r="K33" s="83"/>
      <c r="L33" s="84"/>
      <c r="M33" s="129" t="s">
        <v>42</v>
      </c>
      <c r="N33" s="130"/>
      <c r="O33" s="131"/>
      <c r="P33" s="71" t="s">
        <v>131</v>
      </c>
      <c r="Q33" s="72"/>
      <c r="R33" s="72"/>
      <c r="S33" s="72"/>
      <c r="T33" s="73"/>
      <c r="U33" s="71" t="s">
        <v>58</v>
      </c>
      <c r="V33" s="72"/>
      <c r="W33" s="72"/>
      <c r="X33" s="72"/>
      <c r="Y33" s="73"/>
      <c r="Z33" s="123">
        <v>6</v>
      </c>
      <c r="AA33" s="124"/>
      <c r="AB33" s="125"/>
      <c r="AC33" s="132"/>
      <c r="AD33" s="133"/>
      <c r="AE33" s="134"/>
      <c r="AF33" s="79" t="s">
        <v>60</v>
      </c>
      <c r="AG33" s="80" t="s">
        <v>60</v>
      </c>
      <c r="AH33" s="80" t="s">
        <v>60</v>
      </c>
      <c r="AI33" s="80" t="s">
        <v>60</v>
      </c>
      <c r="AJ33" s="81" t="s">
        <v>60</v>
      </c>
      <c r="AK33" s="120">
        <v>1</v>
      </c>
      <c r="AL33" s="121"/>
      <c r="AM33" s="101" t="s">
        <v>128</v>
      </c>
      <c r="AN33" s="100"/>
      <c r="AO33" s="120" t="s">
        <v>121</v>
      </c>
      <c r="AP33" s="122"/>
      <c r="AQ33" s="122"/>
      <c r="AR33" s="122"/>
      <c r="AS33" s="122"/>
      <c r="AT33" s="121"/>
      <c r="AU33" s="117" t="s">
        <v>135</v>
      </c>
      <c r="AV33" s="118"/>
      <c r="AW33" s="118"/>
      <c r="AX33" s="118"/>
      <c r="AY33" s="118"/>
      <c r="AZ33" s="118"/>
      <c r="BA33" s="118"/>
      <c r="BB33" s="118"/>
      <c r="BC33" s="118"/>
      <c r="BD33" s="119"/>
      <c r="BG33" s="15"/>
    </row>
    <row r="34" spans="1:62" ht="13.5" customHeight="1" thickBot="1" x14ac:dyDescent="0.25">
      <c r="A34" s="159"/>
      <c r="B34" s="160"/>
      <c r="C34" s="161" t="s">
        <v>136</v>
      </c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3"/>
      <c r="P34" s="164" t="s">
        <v>137</v>
      </c>
      <c r="Q34" s="165"/>
      <c r="R34" s="165"/>
      <c r="S34" s="165"/>
      <c r="T34" s="166"/>
      <c r="U34" s="167"/>
      <c r="V34" s="168"/>
      <c r="W34" s="168"/>
      <c r="X34" s="168"/>
      <c r="Y34" s="169"/>
      <c r="Z34" s="153"/>
      <c r="AA34" s="154"/>
      <c r="AB34" s="155"/>
      <c r="AC34" s="153">
        <f>IF(P34=A46,2,IF(P34=A47,1,IF(P34=A48,1,)))</f>
        <v>2</v>
      </c>
      <c r="AD34" s="154"/>
      <c r="AE34" s="155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</row>
    <row r="35" spans="1:62" ht="13.5" customHeight="1" thickTop="1" x14ac:dyDescent="0.2">
      <c r="A35" s="7" t="s">
        <v>138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9"/>
      <c r="AD35" s="156">
        <f>SUMIF($M$24:O30,"ヘッダ",$Z$24:AB30)</f>
        <v>33</v>
      </c>
      <c r="AE35" s="157"/>
      <c r="AF35" s="158"/>
      <c r="AG35" s="156">
        <f>SUMIF($M$24:O30,"ヘッダ",$AC$24:AE30)</f>
        <v>0</v>
      </c>
      <c r="AH35" s="157"/>
      <c r="AI35" s="158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14"/>
      <c r="BJ35" s="14"/>
    </row>
    <row r="36" spans="1:62" ht="13.5" customHeight="1" x14ac:dyDescent="0.2">
      <c r="A36" s="10" t="s">
        <v>139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2"/>
      <c r="AD36" s="147">
        <f>SUMIF($M$24:O30,"フッタ",$Z$24:AB30)</f>
        <v>0</v>
      </c>
      <c r="AE36" s="148"/>
      <c r="AF36" s="149"/>
      <c r="AG36" s="147">
        <f>SUMIF($M$24:O30,"フッタ",$AC$24:AE30)</f>
        <v>0</v>
      </c>
      <c r="AH36" s="148"/>
      <c r="AI36" s="149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14"/>
      <c r="BJ36" s="14"/>
    </row>
    <row r="37" spans="1:62" ht="13.5" customHeight="1" x14ac:dyDescent="0.2">
      <c r="A37" s="10" t="s">
        <v>140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2"/>
      <c r="AD37" s="147">
        <f>SUM($Z$24:AB30)-AD35-AD36</f>
        <v>30</v>
      </c>
      <c r="AE37" s="148"/>
      <c r="AF37" s="149"/>
      <c r="AG37" s="147">
        <f>SUM($AC$24:AE30)-AG35-AG36</f>
        <v>0</v>
      </c>
      <c r="AH37" s="148"/>
      <c r="AI37" s="149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14"/>
      <c r="BJ37" s="14"/>
    </row>
    <row r="38" spans="1:62" ht="13.5" customHeight="1" x14ac:dyDescent="0.2">
      <c r="A38" s="37"/>
      <c r="B38" s="37"/>
      <c r="C38" s="38"/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39"/>
      <c r="AL38" s="39"/>
      <c r="AM38" s="39"/>
      <c r="AN38" s="39"/>
      <c r="AO38" s="39"/>
      <c r="AP38" s="14"/>
      <c r="AQ38" s="14"/>
      <c r="AR38" s="14"/>
      <c r="AS38" s="14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40"/>
      <c r="BH38" s="40"/>
      <c r="BI38" s="40"/>
      <c r="BJ38" s="40"/>
    </row>
    <row r="39" spans="1:62" ht="13.5" customHeight="1" x14ac:dyDescent="0.2">
      <c r="A39" s="150" t="s">
        <v>141</v>
      </c>
      <c r="B39" s="151"/>
      <c r="C39" s="151"/>
      <c r="D39" s="151"/>
      <c r="E39" s="151"/>
      <c r="F39" s="151"/>
      <c r="G39" s="152"/>
      <c r="H39" s="41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3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</row>
    <row r="40" spans="1:62" ht="13.5" customHeight="1" x14ac:dyDescent="0.2">
      <c r="A40" s="141" t="s">
        <v>142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3"/>
    </row>
    <row r="41" spans="1:62" x14ac:dyDescent="0.2">
      <c r="A41" s="144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  <c r="BI41" s="145"/>
      <c r="BJ41" s="146"/>
    </row>
    <row r="42" spans="1:62" ht="13.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</row>
    <row r="43" spans="1:62" ht="13.5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</row>
    <row r="44" spans="1:62" ht="13.5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</row>
    <row r="45" spans="1:62" ht="13.5" customHeight="1" x14ac:dyDescent="0.2">
      <c r="A45" s="29" t="s">
        <v>143</v>
      </c>
      <c r="B45" s="30"/>
      <c r="C45" s="30"/>
      <c r="D45" s="30"/>
      <c r="E45" s="31"/>
      <c r="F45" s="21"/>
      <c r="G45" s="29" t="s">
        <v>113</v>
      </c>
      <c r="H45" s="30"/>
      <c r="I45" s="30"/>
      <c r="J45" s="30"/>
      <c r="K45" s="30"/>
      <c r="L45" s="3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</row>
    <row r="46" spans="1:62" ht="13.5" customHeight="1" x14ac:dyDescent="0.2">
      <c r="A46" s="32" t="s">
        <v>137</v>
      </c>
      <c r="B46" s="33"/>
      <c r="C46" s="33"/>
      <c r="D46" s="33"/>
      <c r="E46" s="34"/>
      <c r="F46" s="21"/>
      <c r="G46" s="32" t="s">
        <v>120</v>
      </c>
      <c r="H46" s="33"/>
      <c r="I46" s="33"/>
      <c r="J46" s="33"/>
      <c r="K46" s="33"/>
      <c r="L46" s="34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</row>
    <row r="47" spans="1:62" ht="13.5" customHeight="1" x14ac:dyDescent="0.2">
      <c r="A47" s="32" t="s">
        <v>144</v>
      </c>
      <c r="B47" s="33"/>
      <c r="C47" s="33"/>
      <c r="D47" s="33"/>
      <c r="E47" s="34"/>
      <c r="F47" s="21"/>
      <c r="G47" s="32" t="s">
        <v>42</v>
      </c>
      <c r="H47" s="33"/>
      <c r="I47" s="33"/>
      <c r="J47" s="33"/>
      <c r="K47" s="33"/>
      <c r="L47" s="34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</row>
    <row r="48" spans="1:62" ht="13.5" customHeight="1" x14ac:dyDescent="0.2">
      <c r="A48" s="32" t="s">
        <v>145</v>
      </c>
      <c r="B48" s="33"/>
      <c r="C48" s="33"/>
      <c r="D48" s="33"/>
      <c r="E48" s="34"/>
      <c r="F48" s="21"/>
      <c r="G48" s="32" t="s">
        <v>146</v>
      </c>
      <c r="H48" s="33"/>
      <c r="I48" s="33"/>
      <c r="J48" s="33"/>
      <c r="K48" s="33"/>
      <c r="L48" s="34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</row>
    <row r="49" spans="1:34" ht="13.5" customHeight="1" x14ac:dyDescent="0.2">
      <c r="A49" s="32" t="s">
        <v>147</v>
      </c>
      <c r="B49" s="33"/>
      <c r="C49" s="33"/>
      <c r="D49" s="33"/>
      <c r="E49" s="34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</row>
  </sheetData>
  <mergeCells count="202">
    <mergeCell ref="A18:I18"/>
    <mergeCell ref="J18:BJ18"/>
    <mergeCell ref="AU33:BD33"/>
    <mergeCell ref="AF33:AJ33"/>
    <mergeCell ref="AK33:AL33"/>
    <mergeCell ref="AM33:AN33"/>
    <mergeCell ref="AO33:AT33"/>
    <mergeCell ref="A9:G9"/>
    <mergeCell ref="A13:I13"/>
    <mergeCell ref="J13:BJ13"/>
    <mergeCell ref="A14:I14"/>
    <mergeCell ref="J14:BJ14"/>
    <mergeCell ref="A15:I15"/>
    <mergeCell ref="J15:BJ15"/>
    <mergeCell ref="A17:I17"/>
    <mergeCell ref="J17:BJ17"/>
    <mergeCell ref="A16:I16"/>
    <mergeCell ref="J16:BJ16"/>
    <mergeCell ref="A10:I10"/>
    <mergeCell ref="J10:BJ10"/>
    <mergeCell ref="A11:I11"/>
    <mergeCell ref="J11:BJ11"/>
    <mergeCell ref="A12:I12"/>
    <mergeCell ref="J12:BJ12"/>
    <mergeCell ref="AU32:BD32"/>
    <mergeCell ref="AC32:AE32"/>
    <mergeCell ref="A19:I19"/>
    <mergeCell ref="J19:BJ19"/>
    <mergeCell ref="AF29:AJ29"/>
    <mergeCell ref="AF30:AJ30"/>
    <mergeCell ref="AM29:AN29"/>
    <mergeCell ref="AC30:AE30"/>
    <mergeCell ref="U29:Y29"/>
    <mergeCell ref="U30:Y30"/>
    <mergeCell ref="Z30:AB30"/>
    <mergeCell ref="AO30:AT30"/>
    <mergeCell ref="A25:B25"/>
    <mergeCell ref="C25:G25"/>
    <mergeCell ref="AU30:BD30"/>
    <mergeCell ref="A28:B28"/>
    <mergeCell ref="H28:L28"/>
    <mergeCell ref="C28:G28"/>
    <mergeCell ref="AC26:AE26"/>
    <mergeCell ref="AC28:AE28"/>
    <mergeCell ref="A26:B26"/>
    <mergeCell ref="A29:B29"/>
    <mergeCell ref="A21:G21"/>
    <mergeCell ref="U27:Y27"/>
    <mergeCell ref="A40:BJ41"/>
    <mergeCell ref="AD37:AF37"/>
    <mergeCell ref="AG37:AI37"/>
    <mergeCell ref="A39:G39"/>
    <mergeCell ref="Z34:AB34"/>
    <mergeCell ref="AC34:AE34"/>
    <mergeCell ref="AD35:AF35"/>
    <mergeCell ref="AG35:AI35"/>
    <mergeCell ref="AD36:AF36"/>
    <mergeCell ref="AG36:AI36"/>
    <mergeCell ref="A34:B34"/>
    <mergeCell ref="C34:O34"/>
    <mergeCell ref="P34:T34"/>
    <mergeCell ref="U34:Y34"/>
    <mergeCell ref="AC33:AE33"/>
    <mergeCell ref="A31:B31"/>
    <mergeCell ref="P32:T32"/>
    <mergeCell ref="U32:Y32"/>
    <mergeCell ref="Z32:AB32"/>
    <mergeCell ref="AO32:AT32"/>
    <mergeCell ref="U25:Y25"/>
    <mergeCell ref="Z25:AB25"/>
    <mergeCell ref="A30:B30"/>
    <mergeCell ref="P30:T30"/>
    <mergeCell ref="M29:O29"/>
    <mergeCell ref="M30:O30"/>
    <mergeCell ref="C30:G30"/>
    <mergeCell ref="H30:L30"/>
    <mergeCell ref="H26:L26"/>
    <mergeCell ref="C26:G26"/>
    <mergeCell ref="M26:O26"/>
    <mergeCell ref="M28:O28"/>
    <mergeCell ref="P28:T28"/>
    <mergeCell ref="H25:L25"/>
    <mergeCell ref="M25:O25"/>
    <mergeCell ref="P25:T25"/>
    <mergeCell ref="AK28:AL28"/>
    <mergeCell ref="AM28:AN28"/>
    <mergeCell ref="U28:Y28"/>
    <mergeCell ref="AK24:AL24"/>
    <mergeCell ref="AM24:AN24"/>
    <mergeCell ref="AK25:AL25"/>
    <mergeCell ref="AM25:AN25"/>
    <mergeCell ref="C22:G23"/>
    <mergeCell ref="AM26:AN26"/>
    <mergeCell ref="M27:O27"/>
    <mergeCell ref="P27:T27"/>
    <mergeCell ref="H27:L27"/>
    <mergeCell ref="Z27:AB27"/>
    <mergeCell ref="Z28:AB28"/>
    <mergeCell ref="AM27:AN27"/>
    <mergeCell ref="AK27:AL27"/>
    <mergeCell ref="AC25:AE25"/>
    <mergeCell ref="AF25:AJ25"/>
    <mergeCell ref="AC27:AE27"/>
    <mergeCell ref="AF27:AJ27"/>
    <mergeCell ref="AF24:AJ24"/>
    <mergeCell ref="AF28:AJ28"/>
    <mergeCell ref="AK29:AL29"/>
    <mergeCell ref="AO25:AT25"/>
    <mergeCell ref="P26:T26"/>
    <mergeCell ref="U26:Y26"/>
    <mergeCell ref="A22:B23"/>
    <mergeCell ref="A27:B27"/>
    <mergeCell ref="AM23:AN23"/>
    <mergeCell ref="C29:G29"/>
    <mergeCell ref="M22:O23"/>
    <mergeCell ref="H22:L23"/>
    <mergeCell ref="C27:G27"/>
    <mergeCell ref="A24:B24"/>
    <mergeCell ref="C24:G24"/>
    <mergeCell ref="H24:L24"/>
    <mergeCell ref="M24:O24"/>
    <mergeCell ref="AF22:AJ23"/>
    <mergeCell ref="AC22:AE23"/>
    <mergeCell ref="Z22:AB23"/>
    <mergeCell ref="U22:Y23"/>
    <mergeCell ref="P22:T23"/>
    <mergeCell ref="AK22:AN22"/>
    <mergeCell ref="AK23:AL23"/>
    <mergeCell ref="H29:L29"/>
    <mergeCell ref="Z29:AB29"/>
    <mergeCell ref="H32:L32"/>
    <mergeCell ref="M32:O32"/>
    <mergeCell ref="AM32:AN32"/>
    <mergeCell ref="P24:T24"/>
    <mergeCell ref="U24:Y24"/>
    <mergeCell ref="Z24:AB24"/>
    <mergeCell ref="AC24:AE24"/>
    <mergeCell ref="AU25:BD25"/>
    <mergeCell ref="AM30:AN30"/>
    <mergeCell ref="AC29:AE29"/>
    <mergeCell ref="AK30:AL30"/>
    <mergeCell ref="AU26:BD26"/>
    <mergeCell ref="AO26:AT26"/>
    <mergeCell ref="P29:T29"/>
    <mergeCell ref="AF26:AJ26"/>
    <mergeCell ref="AK26:AL26"/>
    <mergeCell ref="AU24:BD24"/>
    <mergeCell ref="AU27:BD27"/>
    <mergeCell ref="AU28:BD28"/>
    <mergeCell ref="AU29:BD29"/>
    <mergeCell ref="AO29:AT29"/>
    <mergeCell ref="AO28:AT28"/>
    <mergeCell ref="AO27:AT27"/>
    <mergeCell ref="AO24:AT24"/>
    <mergeCell ref="AM2:AR3"/>
    <mergeCell ref="BE2:BJ3"/>
    <mergeCell ref="Y3:AE3"/>
    <mergeCell ref="AO22:AT23"/>
    <mergeCell ref="AU22:BD23"/>
    <mergeCell ref="Z26:AB26"/>
    <mergeCell ref="A32:B32"/>
    <mergeCell ref="A33:B33"/>
    <mergeCell ref="C33:G33"/>
    <mergeCell ref="H33:L33"/>
    <mergeCell ref="M33:O33"/>
    <mergeCell ref="P33:T33"/>
    <mergeCell ref="U33:Y33"/>
    <mergeCell ref="Z33:AB33"/>
    <mergeCell ref="AK32:AL32"/>
    <mergeCell ref="C31:G31"/>
    <mergeCell ref="H31:L31"/>
    <mergeCell ref="M31:O31"/>
    <mergeCell ref="P31:T31"/>
    <mergeCell ref="Z31:AB31"/>
    <mergeCell ref="AC31:AE31"/>
    <mergeCell ref="AF31:AJ31"/>
    <mergeCell ref="U31:Y31"/>
    <mergeCell ref="C32:G32"/>
    <mergeCell ref="AF3:AL3"/>
    <mergeCell ref="AS2:AX3"/>
    <mergeCell ref="AY2:BD3"/>
    <mergeCell ref="AF32:AJ32"/>
    <mergeCell ref="AU31:BD31"/>
    <mergeCell ref="AK31:AL31"/>
    <mergeCell ref="AM31:AN31"/>
    <mergeCell ref="AO31:AT31"/>
    <mergeCell ref="A1:K3"/>
    <mergeCell ref="L1:Q1"/>
    <mergeCell ref="R1:X1"/>
    <mergeCell ref="Y1:AE1"/>
    <mergeCell ref="AF1:AL1"/>
    <mergeCell ref="AM1:AR1"/>
    <mergeCell ref="R3:X3"/>
    <mergeCell ref="A5:G5"/>
    <mergeCell ref="A6:BJ7"/>
    <mergeCell ref="AS1:AX1"/>
    <mergeCell ref="AY1:BD1"/>
    <mergeCell ref="BE1:BJ1"/>
    <mergeCell ref="L2:Q3"/>
    <mergeCell ref="R2:X2"/>
    <mergeCell ref="Y2:AE2"/>
    <mergeCell ref="AF2:AL2"/>
  </mergeCells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0712F1-DFD9-4A83-B887-E1EFCD83DB73}">
  <ds:schemaRefs>
    <ds:schemaRef ds:uri="http://schemas.microsoft.com/office/2006/metadata/properties"/>
    <ds:schemaRef ds:uri="http://schemas.microsoft.com/office/infopath/2007/PartnerControls"/>
    <ds:schemaRef ds:uri="27a29ff4-bda3-43a9-be66-38afd5cced54"/>
    <ds:schemaRef ds:uri="d8a6f550-a7a9-41ca-ab4c-a7b198e877a4"/>
  </ds:schemaRefs>
</ds:datastoreItem>
</file>

<file path=customXml/itemProps2.xml><?xml version="1.0" encoding="utf-8"?>
<ds:datastoreItem xmlns:ds="http://schemas.openxmlformats.org/officeDocument/2006/customXml" ds:itemID="{C568D6C8-ADA7-40D0-BC35-0649D279F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7834A4-A1C9-4ACE-A7A5-38D858B37E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インタフェース設計書（WebAPI）</vt:lpstr>
      <vt:lpstr>別紙_CSVファイルレイアウト</vt:lpstr>
      <vt:lpstr>'インタフェース設計書（WebAPI）'!改行コード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2025-10-21T10:48:59Z</dcterms:created>
  <dcterms:modified xsi:type="dcterms:W3CDTF">2025-10-23T12:58:10Z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